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Forms\"/>
    </mc:Choice>
  </mc:AlternateContent>
  <bookViews>
    <workbookView xWindow="660" yWindow="228" windowWidth="19092" windowHeight="11892"/>
  </bookViews>
  <sheets>
    <sheet name="BJE" sheetId="1" r:id="rId1"/>
    <sheet name="FB40.1" sheetId="2" r:id="rId2"/>
  </sheets>
  <externalReferences>
    <externalReference r:id="rId3"/>
  </externalReferences>
  <definedNames>
    <definedName name="DataRange" localSheetId="1">FBHeader [1]Query!$A$2:$E$3</definedName>
    <definedName name="DataRange">FBHeader [1]Query!$A$2:$E$3</definedName>
    <definedName name="_xlnm.Print_Area" localSheetId="0">BJE!$B$1:$G$52</definedName>
    <definedName name="_xlnm.Print_Area" localSheetId="1">'FB40.1'!$A$1:$Q$37</definedName>
    <definedName name="_xlnm.Print_Titles" localSheetId="0">BJE!$1:$16</definedName>
    <definedName name="SortRange" localSheetId="1">FBHeader [1]Query!$A$3:$E$3</definedName>
    <definedName name="SortRange">FBHeader [1]Query!$A$3:$E$3</definedName>
    <definedName name="Titles" localSheetId="1">FBHeader [1]Query!$A$1:$A$1</definedName>
    <definedName name="Titles">FBHeader [1]Query!$A$1:$A$1</definedName>
    <definedName name="TopSection" localSheetId="1">FBHeader [1]Query!$A$1:$E$2</definedName>
    <definedName name="TopSection">FBHeader [1]Query!$A$1:$E$2</definedName>
  </definedNames>
  <calcPr calcId="162913"/>
</workbook>
</file>

<file path=xl/calcChain.xml><?xml version="1.0" encoding="utf-8"?>
<calcChain xmlns="http://schemas.openxmlformats.org/spreadsheetml/2006/main">
  <c r="D8" i="1" l="1"/>
  <c r="N1" i="2"/>
  <c r="Q1" i="2" s="1"/>
  <c r="P1" i="2" s="1"/>
  <c r="G15" i="1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2" i="2"/>
  <c r="A8" i="2" l="1"/>
  <c r="D8" i="2"/>
  <c r="E8" i="2"/>
  <c r="F8" i="2"/>
  <c r="G8" i="2"/>
  <c r="H8" i="2"/>
  <c r="J8" i="2"/>
  <c r="K8" i="2"/>
  <c r="L8" i="2"/>
  <c r="A9" i="2"/>
  <c r="D9" i="2"/>
  <c r="E9" i="2"/>
  <c r="F9" i="2"/>
  <c r="G9" i="2"/>
  <c r="H9" i="2"/>
  <c r="J9" i="2"/>
  <c r="K9" i="2"/>
  <c r="L9" i="2"/>
  <c r="A10" i="2"/>
  <c r="D10" i="2"/>
  <c r="E10" i="2"/>
  <c r="F10" i="2"/>
  <c r="G10" i="2"/>
  <c r="H10" i="2"/>
  <c r="J10" i="2"/>
  <c r="K10" i="2"/>
  <c r="L10" i="2"/>
  <c r="A11" i="2"/>
  <c r="D11" i="2"/>
  <c r="E11" i="2"/>
  <c r="F11" i="2"/>
  <c r="G11" i="2"/>
  <c r="H11" i="2"/>
  <c r="J11" i="2"/>
  <c r="K11" i="2"/>
  <c r="L11" i="2"/>
  <c r="A12" i="2"/>
  <c r="D12" i="2"/>
  <c r="E12" i="2"/>
  <c r="F12" i="2"/>
  <c r="G12" i="2"/>
  <c r="H12" i="2"/>
  <c r="J12" i="2"/>
  <c r="K12" i="2"/>
  <c r="L12" i="2"/>
  <c r="A13" i="2"/>
  <c r="D13" i="2"/>
  <c r="E13" i="2"/>
  <c r="F13" i="2"/>
  <c r="G13" i="2"/>
  <c r="H13" i="2"/>
  <c r="J13" i="2"/>
  <c r="K13" i="2"/>
  <c r="L13" i="2"/>
  <c r="A14" i="2"/>
  <c r="D14" i="2"/>
  <c r="E14" i="2"/>
  <c r="F14" i="2"/>
  <c r="G14" i="2"/>
  <c r="H14" i="2"/>
  <c r="J14" i="2"/>
  <c r="K14" i="2"/>
  <c r="L14" i="2"/>
  <c r="A15" i="2"/>
  <c r="D15" i="2"/>
  <c r="E15" i="2"/>
  <c r="F15" i="2"/>
  <c r="G15" i="2"/>
  <c r="H15" i="2"/>
  <c r="J15" i="2"/>
  <c r="K15" i="2"/>
  <c r="L15" i="2"/>
  <c r="A16" i="2"/>
  <c r="D16" i="2"/>
  <c r="E16" i="2"/>
  <c r="F16" i="2"/>
  <c r="G16" i="2"/>
  <c r="H16" i="2"/>
  <c r="J16" i="2"/>
  <c r="K16" i="2"/>
  <c r="L16" i="2"/>
  <c r="A17" i="2"/>
  <c r="D17" i="2"/>
  <c r="E17" i="2"/>
  <c r="F17" i="2"/>
  <c r="G17" i="2"/>
  <c r="H17" i="2"/>
  <c r="J17" i="2"/>
  <c r="K17" i="2"/>
  <c r="L17" i="2"/>
  <c r="A18" i="2"/>
  <c r="D18" i="2"/>
  <c r="E18" i="2"/>
  <c r="F18" i="2"/>
  <c r="G18" i="2"/>
  <c r="H18" i="2"/>
  <c r="J18" i="2"/>
  <c r="K18" i="2"/>
  <c r="L18" i="2"/>
  <c r="A19" i="2"/>
  <c r="D19" i="2"/>
  <c r="E19" i="2"/>
  <c r="F19" i="2"/>
  <c r="G19" i="2"/>
  <c r="H19" i="2"/>
  <c r="J19" i="2"/>
  <c r="K19" i="2"/>
  <c r="L19" i="2"/>
  <c r="A20" i="2"/>
  <c r="D20" i="2"/>
  <c r="E20" i="2"/>
  <c r="F20" i="2"/>
  <c r="G20" i="2"/>
  <c r="H20" i="2"/>
  <c r="J20" i="2"/>
  <c r="K20" i="2"/>
  <c r="L20" i="2"/>
  <c r="A21" i="2"/>
  <c r="D21" i="2"/>
  <c r="E21" i="2"/>
  <c r="F21" i="2"/>
  <c r="G21" i="2"/>
  <c r="H21" i="2"/>
  <c r="J21" i="2"/>
  <c r="K21" i="2"/>
  <c r="L21" i="2"/>
  <c r="A22" i="2"/>
  <c r="D22" i="2"/>
  <c r="E22" i="2"/>
  <c r="F22" i="2"/>
  <c r="G22" i="2"/>
  <c r="H22" i="2"/>
  <c r="J22" i="2"/>
  <c r="K22" i="2"/>
  <c r="L22" i="2"/>
  <c r="A23" i="2"/>
  <c r="D23" i="2"/>
  <c r="E23" i="2"/>
  <c r="F23" i="2"/>
  <c r="G23" i="2"/>
  <c r="H23" i="2"/>
  <c r="J23" i="2"/>
  <c r="K23" i="2"/>
  <c r="L23" i="2"/>
  <c r="A24" i="2"/>
  <c r="D24" i="2"/>
  <c r="E24" i="2"/>
  <c r="F24" i="2"/>
  <c r="G24" i="2"/>
  <c r="H24" i="2"/>
  <c r="J24" i="2"/>
  <c r="K24" i="2"/>
  <c r="L24" i="2"/>
  <c r="A25" i="2"/>
  <c r="D25" i="2"/>
  <c r="E25" i="2"/>
  <c r="F25" i="2"/>
  <c r="G25" i="2"/>
  <c r="H25" i="2"/>
  <c r="J25" i="2"/>
  <c r="K25" i="2"/>
  <c r="L25" i="2"/>
  <c r="A26" i="2"/>
  <c r="D26" i="2"/>
  <c r="E26" i="2"/>
  <c r="F26" i="2"/>
  <c r="G26" i="2"/>
  <c r="H26" i="2"/>
  <c r="J26" i="2"/>
  <c r="K26" i="2"/>
  <c r="L26" i="2"/>
  <c r="A27" i="2"/>
  <c r="D27" i="2"/>
  <c r="E27" i="2"/>
  <c r="F27" i="2"/>
  <c r="G27" i="2"/>
  <c r="H27" i="2"/>
  <c r="J27" i="2"/>
  <c r="K27" i="2"/>
  <c r="L27" i="2"/>
  <c r="A28" i="2"/>
  <c r="D28" i="2"/>
  <c r="E28" i="2"/>
  <c r="F28" i="2"/>
  <c r="G28" i="2"/>
  <c r="H28" i="2"/>
  <c r="J28" i="2"/>
  <c r="K28" i="2"/>
  <c r="L28" i="2"/>
  <c r="A29" i="2"/>
  <c r="D29" i="2"/>
  <c r="E29" i="2"/>
  <c r="F29" i="2"/>
  <c r="G29" i="2"/>
  <c r="H29" i="2"/>
  <c r="J29" i="2"/>
  <c r="K29" i="2"/>
  <c r="L29" i="2"/>
  <c r="A30" i="2"/>
  <c r="D30" i="2"/>
  <c r="E30" i="2"/>
  <c r="F30" i="2"/>
  <c r="G30" i="2"/>
  <c r="H30" i="2"/>
  <c r="J30" i="2"/>
  <c r="K30" i="2"/>
  <c r="L30" i="2"/>
  <c r="A31" i="2"/>
  <c r="D31" i="2"/>
  <c r="E31" i="2"/>
  <c r="F31" i="2"/>
  <c r="G31" i="2"/>
  <c r="H31" i="2"/>
  <c r="J31" i="2"/>
  <c r="K31" i="2"/>
  <c r="L31" i="2"/>
  <c r="A32" i="2"/>
  <c r="D32" i="2"/>
  <c r="E32" i="2"/>
  <c r="F32" i="2"/>
  <c r="G32" i="2"/>
  <c r="H32" i="2"/>
  <c r="J32" i="2"/>
  <c r="K32" i="2"/>
  <c r="L32" i="2"/>
  <c r="A33" i="2"/>
  <c r="D33" i="2"/>
  <c r="E33" i="2"/>
  <c r="F33" i="2"/>
  <c r="G33" i="2"/>
  <c r="H33" i="2"/>
  <c r="J33" i="2"/>
  <c r="K33" i="2"/>
  <c r="L33" i="2"/>
  <c r="A34" i="2"/>
  <c r="D34" i="2"/>
  <c r="E34" i="2"/>
  <c r="F34" i="2"/>
  <c r="G34" i="2"/>
  <c r="H34" i="2"/>
  <c r="J34" i="2"/>
  <c r="K34" i="2"/>
  <c r="L34" i="2"/>
  <c r="A35" i="2"/>
  <c r="D35" i="2"/>
  <c r="E35" i="2"/>
  <c r="F35" i="2"/>
  <c r="G35" i="2"/>
  <c r="H35" i="2"/>
  <c r="J35" i="2"/>
  <c r="K35" i="2"/>
  <c r="L35" i="2"/>
  <c r="A36" i="2"/>
  <c r="D36" i="2"/>
  <c r="E36" i="2"/>
  <c r="F36" i="2"/>
  <c r="G36" i="2"/>
  <c r="H36" i="2"/>
  <c r="J36" i="2"/>
  <c r="K36" i="2"/>
  <c r="L36" i="2"/>
  <c r="A37" i="2"/>
  <c r="D37" i="2"/>
  <c r="E37" i="2"/>
  <c r="F37" i="2"/>
  <c r="G37" i="2"/>
  <c r="H37" i="2"/>
  <c r="J37" i="2"/>
  <c r="K37" i="2"/>
  <c r="L37" i="2"/>
  <c r="E4" i="2" l="1"/>
  <c r="H52" i="1"/>
  <c r="I37" i="2" s="1"/>
  <c r="H51" i="1"/>
  <c r="I36" i="2" s="1"/>
  <c r="H50" i="1"/>
  <c r="I35" i="2" s="1"/>
  <c r="H49" i="1"/>
  <c r="I34" i="2" s="1"/>
  <c r="H48" i="1"/>
  <c r="I33" i="2" s="1"/>
  <c r="H47" i="1"/>
  <c r="I32" i="2" s="1"/>
  <c r="H46" i="1"/>
  <c r="I31" i="2" s="1"/>
  <c r="H45" i="1"/>
  <c r="I30" i="2" s="1"/>
  <c r="H44" i="1"/>
  <c r="I29" i="2" s="1"/>
  <c r="H43" i="1"/>
  <c r="I28" i="2" s="1"/>
  <c r="H42" i="1"/>
  <c r="I27" i="2" s="1"/>
  <c r="H41" i="1"/>
  <c r="I26" i="2" s="1"/>
  <c r="H40" i="1"/>
  <c r="I25" i="2" s="1"/>
  <c r="H39" i="1"/>
  <c r="I24" i="2" s="1"/>
  <c r="H38" i="1"/>
  <c r="I23" i="2" s="1"/>
  <c r="H37" i="1"/>
  <c r="I22" i="2" s="1"/>
  <c r="H36" i="1"/>
  <c r="I21" i="2" s="1"/>
  <c r="H35" i="1"/>
  <c r="I20" i="2" s="1"/>
  <c r="H34" i="1"/>
  <c r="I19" i="2" s="1"/>
  <c r="H33" i="1"/>
  <c r="I18" i="2" s="1"/>
  <c r="H32" i="1"/>
  <c r="I17" i="2" s="1"/>
  <c r="H31" i="1"/>
  <c r="I16" i="2" s="1"/>
  <c r="H30" i="1"/>
  <c r="I15" i="2" s="1"/>
  <c r="H29" i="1"/>
  <c r="I14" i="2" s="1"/>
  <c r="H28" i="1"/>
  <c r="I13" i="2" s="1"/>
  <c r="H27" i="1"/>
  <c r="I12" i="2" s="1"/>
  <c r="H26" i="1"/>
  <c r="I11" i="2" s="1"/>
  <c r="H25" i="1"/>
  <c r="I10" i="2" s="1"/>
  <c r="H24" i="1"/>
  <c r="I9" i="2" s="1"/>
  <c r="H23" i="1"/>
  <c r="I8" i="2" s="1"/>
  <c r="H22" i="1"/>
  <c r="I7" i="2" s="1"/>
  <c r="H21" i="1"/>
  <c r="I6" i="2" s="1"/>
  <c r="H20" i="1"/>
  <c r="I5" i="2" s="1"/>
  <c r="H19" i="1"/>
  <c r="I4" i="2" s="1"/>
  <c r="H18" i="1"/>
  <c r="I3" i="2" s="1"/>
  <c r="H17" i="1"/>
  <c r="I2" i="2" s="1"/>
  <c r="A17" i="1"/>
  <c r="B2" i="2" s="1"/>
  <c r="A47" i="1"/>
  <c r="A48" i="1"/>
  <c r="A49" i="1"/>
  <c r="A50" i="1"/>
  <c r="A51" i="1"/>
  <c r="A5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18" i="1"/>
  <c r="B3" i="2" s="1"/>
  <c r="D3" i="2"/>
  <c r="E3" i="2"/>
  <c r="F3" i="2"/>
  <c r="G3" i="2"/>
  <c r="H3" i="2"/>
  <c r="J3" i="2"/>
  <c r="K3" i="2"/>
  <c r="L3" i="2"/>
  <c r="A19" i="1"/>
  <c r="C4" i="2" s="1"/>
  <c r="D4" i="2"/>
  <c r="F4" i="2"/>
  <c r="G4" i="2"/>
  <c r="H4" i="2"/>
  <c r="J4" i="2"/>
  <c r="K4" i="2"/>
  <c r="L4" i="2"/>
  <c r="A20" i="1"/>
  <c r="B5" i="2" s="1"/>
  <c r="D5" i="2"/>
  <c r="F5" i="2"/>
  <c r="G5" i="2"/>
  <c r="H5" i="2"/>
  <c r="J5" i="2"/>
  <c r="K5" i="2"/>
  <c r="L5" i="2"/>
  <c r="A21" i="1"/>
  <c r="C6" i="2" s="1"/>
  <c r="D6" i="2"/>
  <c r="E6" i="2"/>
  <c r="F6" i="2"/>
  <c r="G6" i="2"/>
  <c r="H6" i="2"/>
  <c r="J6" i="2"/>
  <c r="K6" i="2"/>
  <c r="L6" i="2"/>
  <c r="A22" i="1"/>
  <c r="C7" i="2" s="1"/>
  <c r="D7" i="2"/>
  <c r="E7" i="2"/>
  <c r="F7" i="2"/>
  <c r="G7" i="2"/>
  <c r="H7" i="2"/>
  <c r="J7" i="2"/>
  <c r="K7" i="2"/>
  <c r="L7" i="2"/>
  <c r="A23" i="1"/>
  <c r="A24" i="1"/>
  <c r="A25" i="1"/>
  <c r="A26" i="1"/>
  <c r="A27" i="1"/>
  <c r="A28" i="1"/>
  <c r="A29" i="1"/>
  <c r="A30" i="1"/>
  <c r="A31" i="1"/>
  <c r="A32" i="1"/>
  <c r="A33" i="1"/>
  <c r="H2" i="2"/>
  <c r="D2" i="2"/>
  <c r="J2" i="2"/>
  <c r="K2" i="2"/>
  <c r="G2" i="2"/>
  <c r="F2" i="2"/>
  <c r="E2" i="2"/>
  <c r="A4" i="2"/>
  <c r="A7" i="2"/>
  <c r="E5" i="2"/>
  <c r="A3" i="2"/>
  <c r="A2" i="2" l="1"/>
  <c r="C2" i="2"/>
  <c r="L2" i="2"/>
  <c r="B15" i="2"/>
  <c r="C15" i="2"/>
  <c r="C26" i="2"/>
  <c r="B26" i="2"/>
  <c r="B33" i="2"/>
  <c r="C33" i="2"/>
  <c r="C18" i="2"/>
  <c r="B18" i="2"/>
  <c r="C14" i="2"/>
  <c r="B14" i="2"/>
  <c r="C10" i="2"/>
  <c r="B10" i="2"/>
  <c r="B29" i="2"/>
  <c r="C29" i="2"/>
  <c r="C25" i="2"/>
  <c r="B25" i="2"/>
  <c r="B21" i="2"/>
  <c r="C21" i="2"/>
  <c r="B36" i="2"/>
  <c r="C36" i="2"/>
  <c r="B32" i="2"/>
  <c r="C32" i="2"/>
  <c r="B11" i="2"/>
  <c r="C11" i="2"/>
  <c r="C22" i="2"/>
  <c r="B22" i="2"/>
  <c r="B13" i="2"/>
  <c r="C13" i="2"/>
  <c r="B28" i="2"/>
  <c r="C28" i="2"/>
  <c r="B20" i="2"/>
  <c r="C20" i="2"/>
  <c r="C30" i="2"/>
  <c r="B30" i="2"/>
  <c r="C37" i="2"/>
  <c r="B37" i="2"/>
  <c r="C17" i="2"/>
  <c r="B17" i="2"/>
  <c r="B9" i="2"/>
  <c r="C9" i="2"/>
  <c r="B24" i="2"/>
  <c r="C24" i="2"/>
  <c r="B35" i="2"/>
  <c r="C35" i="2"/>
  <c r="B16" i="2"/>
  <c r="C16" i="2"/>
  <c r="B12" i="2"/>
  <c r="C12" i="2"/>
  <c r="B8" i="2"/>
  <c r="C8" i="2"/>
  <c r="B31" i="2"/>
  <c r="C31" i="2"/>
  <c r="B27" i="2"/>
  <c r="C27" i="2"/>
  <c r="B23" i="2"/>
  <c r="C23" i="2"/>
  <c r="B19" i="2"/>
  <c r="C19" i="2"/>
  <c r="C34" i="2"/>
  <c r="B34" i="2"/>
  <c r="B7" i="2"/>
  <c r="B4" i="2"/>
  <c r="B6" i="2"/>
  <c r="C5" i="2"/>
  <c r="A5" i="2"/>
  <c r="A6" i="2"/>
  <c r="C3" i="2"/>
</calcChain>
</file>

<file path=xl/sharedStrings.xml><?xml version="1.0" encoding="utf-8"?>
<sst xmlns="http://schemas.openxmlformats.org/spreadsheetml/2006/main" count="35" uniqueCount="33">
  <si>
    <t>Approval</t>
  </si>
  <si>
    <t>Company</t>
  </si>
  <si>
    <t>Fiscal Year</t>
  </si>
  <si>
    <t>Description</t>
  </si>
  <si>
    <t>Department Approval</t>
  </si>
  <si>
    <t>Control Totals</t>
  </si>
  <si>
    <t>Finance Approval</t>
  </si>
  <si>
    <t>For internal Use:</t>
  </si>
  <si>
    <t>FC</t>
  </si>
  <si>
    <t>Accounting Unit</t>
  </si>
  <si>
    <t>Account</t>
  </si>
  <si>
    <t>Amount</t>
  </si>
  <si>
    <t>LCC</t>
  </si>
  <si>
    <t>BUDGET-NBR</t>
  </si>
  <si>
    <t>COMPANY</t>
  </si>
  <si>
    <t>CONTROL-GROUP</t>
  </si>
  <si>
    <t>DESCRIPTION</t>
  </si>
  <si>
    <t>FISCAL-YEAR</t>
  </si>
  <si>
    <t>Budget Number</t>
  </si>
  <si>
    <t>ACCOUNT</t>
  </si>
  <si>
    <t>ACCT-UNIT</t>
  </si>
  <si>
    <t>BASE-AMOUNT</t>
  </si>
  <si>
    <t>PERIOD</t>
  </si>
  <si>
    <t>FC1</t>
  </si>
  <si>
    <t>Results from FB40.1</t>
  </si>
  <si>
    <t># of Errors</t>
  </si>
  <si>
    <t>Position</t>
  </si>
  <si>
    <t>Effective Date</t>
  </si>
  <si>
    <t>Issue Date</t>
  </si>
  <si>
    <t>Add complete?</t>
  </si>
  <si>
    <t>BUDGET TRANSFER</t>
  </si>
  <si>
    <t>Budget 1 JE Number</t>
  </si>
  <si>
    <t>Budget 400 JE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</si>
</sst>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9" fillId="0" borderId="4" xfId="0" applyFont="1" applyFill="1" applyBorder="1"/>
    <xf numFmtId="2" fontId="0" fillId="0" borderId="3" xfId="0" applyNumberFormat="1" applyBorder="1"/>
    <xf numFmtId="1" fontId="0" fillId="0" borderId="0" xfId="0" applyNumberFormat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37" fontId="5" fillId="0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5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2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5" fillId="0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14" fontId="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14" fontId="11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/>
    </xf>
    <xf numFmtId="1" fontId="0" fillId="0" borderId="0" xfId="0" applyNumberFormat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4" applyNumberFormat="1" applyFont="1" applyBorder="1" applyAlignment="1" applyProtection="1">
      <alignment vertical="center"/>
      <protection locked="0"/>
    </xf>
    <xf numFmtId="164" fontId="1" fillId="0" borderId="7" xfId="4" applyNumberFormat="1" applyFont="1" applyFill="1" applyBorder="1" applyAlignment="1" applyProtection="1">
      <alignment vertical="center"/>
      <protection locked="0"/>
    </xf>
    <xf numFmtId="164" fontId="11" fillId="0" borderId="7" xfId="4" applyNumberFormat="1" applyFont="1" applyFill="1" applyBorder="1" applyAlignment="1" applyProtection="1">
      <alignment vertical="center"/>
      <protection locked="0"/>
    </xf>
    <xf numFmtId="164" fontId="11" fillId="0" borderId="1" xfId="4" applyNumberFormat="1" applyFont="1" applyFill="1" applyBorder="1" applyAlignment="1" applyProtection="1">
      <alignment vertical="center"/>
      <protection locked="0"/>
    </xf>
    <xf numFmtId="164" fontId="0" fillId="0" borderId="0" xfId="4" applyNumberFormat="1" applyFont="1"/>
    <xf numFmtId="2" fontId="15" fillId="0" borderId="1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right" vertical="center" indent="1"/>
    </xf>
    <xf numFmtId="0" fontId="14" fillId="2" borderId="9" xfId="0" applyFont="1" applyFill="1" applyBorder="1" applyAlignment="1" applyProtection="1">
      <alignment horizontal="right" vertical="center" inden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5">
    <cellStyle name="Comma" xfId="4" builtinId="3"/>
    <cellStyle name="Currency" xfId="1" builtinId="4"/>
    <cellStyle name="Currency 2" xfId="2"/>
    <cellStyle name="Normal" xfId="0" builtinId="0"/>
    <cellStyle name="Normal_Sheet1" xfId="3"/>
  </cellStyles>
  <dxfs count="2"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9523</xdr:rowOff>
    </xdr:from>
    <xdr:to>
      <xdr:col>5</xdr:col>
      <xdr:colOff>628650</xdr:colOff>
      <xdr:row>8</xdr:row>
      <xdr:rowOff>152399</xdr:rowOff>
    </xdr:to>
    <xdr:sp macro="[0]!sendjes" textlink="">
      <xdr:nvSpPr>
        <xdr:cNvPr id="1027" name="Text Box 3"/>
        <xdr:cNvSpPr txBox="1">
          <a:spLocks noChangeArrowheads="1"/>
        </xdr:cNvSpPr>
      </xdr:nvSpPr>
      <xdr:spPr bwMode="auto">
        <a:xfrm>
          <a:off x="2533650" y="866773"/>
          <a:ext cx="1314450" cy="952501"/>
        </a:xfrm>
        <a:prstGeom prst="rect">
          <a:avLst/>
        </a:prstGeom>
        <a:solidFill>
          <a:srgbClr val="C0C0C0"/>
        </a:solidFill>
        <a:ln w="2857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9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CLICK HERE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TO EMAIL BUDGET AMENDMENT TO FINANCIAL PLANNING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FinancialPlanning@luc.edu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1</xdr:row>
      <xdr:rowOff>191023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5475" cy="591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52"/>
  <sheetViews>
    <sheetView showGridLines="0" tabSelected="1" topLeftCell="B1" zoomScaleNormal="100" workbookViewId="0">
      <selection activeCell="D6" sqref="D6"/>
    </sheetView>
  </sheetViews>
  <sheetFormatPr defaultRowHeight="13.2" x14ac:dyDescent="0.25"/>
  <cols>
    <col min="1" max="1" width="3.6640625" hidden="1" customWidth="1"/>
    <col min="2" max="2" width="11.5546875" customWidth="1"/>
    <col min="3" max="3" width="9" style="35" customWidth="1"/>
    <col min="4" max="4" width="14" style="48" customWidth="1"/>
    <col min="5" max="6" width="11.6640625" customWidth="1"/>
    <col min="7" max="7" width="40.5546875" customWidth="1"/>
    <col min="8" max="8" width="38.33203125" customWidth="1"/>
    <col min="9" max="9" width="15.6640625" bestFit="1" customWidth="1"/>
    <col min="10" max="10" width="20.5546875" bestFit="1" customWidth="1"/>
    <col min="11" max="11" width="33.6640625" customWidth="1"/>
    <col min="12" max="12" width="40.5546875" customWidth="1"/>
    <col min="13" max="13" width="2" bestFit="1" customWidth="1"/>
    <col min="21" max="21" width="12" bestFit="1" customWidth="1"/>
    <col min="22" max="22" width="15.33203125" bestFit="1" customWidth="1"/>
    <col min="24" max="24" width="8.6640625" bestFit="1" customWidth="1"/>
    <col min="25" max="25" width="37.88671875" bestFit="1" customWidth="1"/>
    <col min="27" max="27" width="8.33203125" bestFit="1" customWidth="1"/>
    <col min="28" max="28" width="10.33203125" bestFit="1" customWidth="1"/>
    <col min="41" max="41" width="37.88671875" bestFit="1" customWidth="1"/>
  </cols>
  <sheetData>
    <row r="1" spans="1:28" s="1" customFormat="1" ht="31.5" customHeight="1" x14ac:dyDescent="0.25">
      <c r="B1" s="57" t="s">
        <v>30</v>
      </c>
      <c r="C1" s="57"/>
      <c r="D1" s="57"/>
      <c r="E1" s="57"/>
      <c r="F1" s="57"/>
      <c r="G1" s="57"/>
      <c r="H1" s="2"/>
      <c r="I1" s="2"/>
      <c r="J1" s="2"/>
      <c r="K1" s="2"/>
      <c r="L1" s="2"/>
      <c r="M1" s="1">
        <v>1</v>
      </c>
      <c r="U1" s="3"/>
      <c r="V1" s="3"/>
      <c r="X1" s="3"/>
      <c r="Y1" s="3"/>
      <c r="AA1" s="3"/>
      <c r="AB1" s="3"/>
    </row>
    <row r="2" spans="1:28" s="1" customFormat="1" ht="17.399999999999999" x14ac:dyDescent="0.25"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X2" s="4"/>
      <c r="AA2" s="4"/>
    </row>
    <row r="3" spans="1:28" s="13" customFormat="1" ht="12.75" customHeight="1" x14ac:dyDescent="0.25">
      <c r="B3" s="14"/>
      <c r="C3" s="15"/>
      <c r="D3" s="15"/>
      <c r="E3" s="15"/>
      <c r="F3" s="15"/>
      <c r="G3" s="16" t="s">
        <v>0</v>
      </c>
      <c r="X3" s="17"/>
      <c r="AA3" s="17"/>
    </row>
    <row r="4" spans="1:28" s="13" customFormat="1" x14ac:dyDescent="0.25">
      <c r="B4" s="59" t="s">
        <v>1</v>
      </c>
      <c r="C4" s="59"/>
      <c r="D4" s="25">
        <v>9100</v>
      </c>
      <c r="E4" s="18"/>
      <c r="F4" s="18"/>
      <c r="G4" s="55"/>
      <c r="X4" s="17"/>
      <c r="AA4" s="17"/>
    </row>
    <row r="5" spans="1:28" s="13" customFormat="1" x14ac:dyDescent="0.25">
      <c r="B5" s="59" t="s">
        <v>2</v>
      </c>
      <c r="C5" s="59"/>
      <c r="D5" s="42">
        <v>2024</v>
      </c>
      <c r="E5" s="19"/>
      <c r="F5" s="19"/>
      <c r="G5" s="56"/>
    </row>
    <row r="6" spans="1:28" s="13" customFormat="1" x14ac:dyDescent="0.25">
      <c r="B6" s="59" t="s">
        <v>28</v>
      </c>
      <c r="C6" s="59"/>
      <c r="D6" s="43"/>
      <c r="E6" s="18"/>
      <c r="F6" s="18"/>
      <c r="G6" s="36" t="s">
        <v>4</v>
      </c>
    </row>
    <row r="7" spans="1:28" s="13" customFormat="1" x14ac:dyDescent="0.25">
      <c r="B7" s="59" t="s">
        <v>27</v>
      </c>
      <c r="C7" s="59"/>
      <c r="D7" s="43"/>
      <c r="E7" s="18"/>
      <c r="F7" s="18"/>
      <c r="G7" s="55"/>
    </row>
    <row r="8" spans="1:28" s="13" customFormat="1" x14ac:dyDescent="0.25">
      <c r="B8" s="59" t="s">
        <v>5</v>
      </c>
      <c r="C8" s="59"/>
      <c r="D8" s="11" t="str">
        <f>IF(SUM(D17:D52)=0,"", SUM(D17:D52))</f>
        <v/>
      </c>
      <c r="E8" s="9"/>
      <c r="F8" s="9"/>
      <c r="G8" s="56"/>
    </row>
    <row r="9" spans="1:28" s="13" customFormat="1" ht="14.1" customHeight="1" x14ac:dyDescent="0.25">
      <c r="B9" s="18"/>
      <c r="D9" s="26"/>
      <c r="E9" s="18"/>
      <c r="F9" s="18"/>
      <c r="G9" s="36" t="s">
        <v>6</v>
      </c>
    </row>
    <row r="10" spans="1:28" s="13" customFormat="1" x14ac:dyDescent="0.25">
      <c r="B10" s="60" t="s">
        <v>18</v>
      </c>
      <c r="C10" s="61"/>
      <c r="D10" s="25">
        <v>1</v>
      </c>
      <c r="E10" s="18"/>
      <c r="F10" s="18"/>
      <c r="G10" s="55"/>
    </row>
    <row r="11" spans="1:28" s="13" customFormat="1" x14ac:dyDescent="0.25">
      <c r="B11" s="10"/>
      <c r="C11" s="10"/>
      <c r="D11" s="18"/>
      <c r="E11" s="18"/>
      <c r="F11" s="18"/>
      <c r="G11" s="56"/>
    </row>
    <row r="12" spans="1:28" s="13" customFormat="1" ht="13.2" customHeight="1" x14ac:dyDescent="0.25">
      <c r="B12" s="18"/>
      <c r="C12" s="18"/>
      <c r="D12" s="18"/>
      <c r="E12" s="50" t="s">
        <v>7</v>
      </c>
      <c r="F12" s="51"/>
      <c r="G12" s="52"/>
      <c r="I12" s="20"/>
    </row>
    <row r="13" spans="1:28" s="13" customFormat="1" ht="13.2" customHeight="1" x14ac:dyDescent="0.25">
      <c r="B13" s="18"/>
      <c r="C13" s="10"/>
      <c r="D13" s="18"/>
      <c r="E13" s="53" t="s">
        <v>31</v>
      </c>
      <c r="F13" s="54"/>
      <c r="G13" s="41"/>
      <c r="I13" s="20"/>
    </row>
    <row r="14" spans="1:28" s="13" customFormat="1" ht="13.2" customHeight="1" x14ac:dyDescent="0.25">
      <c r="B14" s="18"/>
      <c r="C14" s="10"/>
      <c r="D14" s="18"/>
      <c r="E14" s="53" t="s">
        <v>32</v>
      </c>
      <c r="F14" s="54"/>
      <c r="G14" s="41"/>
      <c r="I14" s="20"/>
    </row>
    <row r="15" spans="1:28" s="13" customFormat="1" ht="13.2" customHeight="1" x14ac:dyDescent="0.25">
      <c r="B15" s="18"/>
      <c r="C15" s="18"/>
      <c r="D15" s="18"/>
      <c r="E15" s="53" t="s">
        <v>29</v>
      </c>
      <c r="F15" s="54"/>
      <c r="G15" s="49" t="str">
        <f>'FB40.1'!P1</f>
        <v>Not Uploaded</v>
      </c>
      <c r="H15" s="21"/>
      <c r="I15" s="20"/>
    </row>
    <row r="16" spans="1:28" s="22" customFormat="1" ht="27.75" customHeight="1" x14ac:dyDescent="0.25">
      <c r="A16" s="40" t="s">
        <v>8</v>
      </c>
      <c r="B16" s="12" t="s">
        <v>9</v>
      </c>
      <c r="C16" s="12" t="s">
        <v>10</v>
      </c>
      <c r="D16" s="12" t="s">
        <v>11</v>
      </c>
      <c r="E16" s="12" t="s">
        <v>26</v>
      </c>
      <c r="F16" s="12" t="s">
        <v>27</v>
      </c>
      <c r="G16" s="12" t="s">
        <v>3</v>
      </c>
    </row>
    <row r="17" spans="1:8" s="24" customFormat="1" x14ac:dyDescent="0.25">
      <c r="A17" s="39" t="str">
        <f t="shared" ref="A17:A52" si="0">IF(B17="","","A")</f>
        <v/>
      </c>
      <c r="B17" s="33"/>
      <c r="C17" s="33"/>
      <c r="D17" s="44"/>
      <c r="E17" s="28"/>
      <c r="F17" s="29"/>
      <c r="G17" s="28"/>
      <c r="H17" s="23" t="str">
        <f>IF(E17="",""," ")</f>
        <v/>
      </c>
    </row>
    <row r="18" spans="1:8" s="24" customFormat="1" x14ac:dyDescent="0.25">
      <c r="A18" s="39" t="str">
        <f t="shared" si="0"/>
        <v/>
      </c>
      <c r="B18" s="33"/>
      <c r="C18" s="33"/>
      <c r="D18" s="44"/>
      <c r="E18" s="28"/>
      <c r="F18" s="29"/>
      <c r="G18" s="28"/>
      <c r="H18" s="23" t="str">
        <f t="shared" ref="H18:H52" si="1">IF(E18="",""," ")</f>
        <v/>
      </c>
    </row>
    <row r="19" spans="1:8" s="24" customFormat="1" x14ac:dyDescent="0.25">
      <c r="A19" s="39" t="str">
        <f t="shared" si="0"/>
        <v/>
      </c>
      <c r="B19" s="33"/>
      <c r="C19" s="33"/>
      <c r="D19" s="44"/>
      <c r="E19" s="28"/>
      <c r="F19" s="29"/>
      <c r="G19" s="28"/>
      <c r="H19" s="23" t="str">
        <f t="shared" si="1"/>
        <v/>
      </c>
    </row>
    <row r="20" spans="1:8" s="24" customFormat="1" x14ac:dyDescent="0.25">
      <c r="A20" s="39" t="str">
        <f t="shared" si="0"/>
        <v/>
      </c>
      <c r="B20" s="33"/>
      <c r="C20" s="33"/>
      <c r="D20" s="45"/>
      <c r="E20" s="28"/>
      <c r="F20" s="29"/>
      <c r="G20" s="28"/>
      <c r="H20" s="23" t="str">
        <f t="shared" si="1"/>
        <v/>
      </c>
    </row>
    <row r="21" spans="1:8" s="24" customFormat="1" x14ac:dyDescent="0.25">
      <c r="A21" s="39" t="str">
        <f t="shared" si="0"/>
        <v/>
      </c>
      <c r="B21" s="33"/>
      <c r="C21" s="33"/>
      <c r="D21" s="45"/>
      <c r="E21" s="28"/>
      <c r="F21" s="29"/>
      <c r="G21" s="28"/>
      <c r="H21" s="23" t="str">
        <f t="shared" si="1"/>
        <v/>
      </c>
    </row>
    <row r="22" spans="1:8" s="24" customFormat="1" x14ac:dyDescent="0.25">
      <c r="A22" s="39" t="str">
        <f t="shared" si="0"/>
        <v/>
      </c>
      <c r="B22" s="33"/>
      <c r="C22" s="33"/>
      <c r="D22" s="45"/>
      <c r="E22" s="27"/>
      <c r="F22" s="29"/>
      <c r="G22" s="28"/>
      <c r="H22" s="23" t="str">
        <f t="shared" si="1"/>
        <v/>
      </c>
    </row>
    <row r="23" spans="1:8" s="24" customFormat="1" x14ac:dyDescent="0.25">
      <c r="A23" s="39" t="str">
        <f t="shared" ref="A23:A31" si="2">IF(B23="","","A")</f>
        <v/>
      </c>
      <c r="B23" s="33"/>
      <c r="C23" s="33"/>
      <c r="D23" s="45"/>
      <c r="E23" s="28"/>
      <c r="F23" s="29"/>
      <c r="G23" s="28"/>
      <c r="H23" s="23" t="str">
        <f t="shared" ref="H23:H31" si="3">IF(E23="",""," ")</f>
        <v/>
      </c>
    </row>
    <row r="24" spans="1:8" s="24" customFormat="1" x14ac:dyDescent="0.25">
      <c r="A24" s="39" t="str">
        <f t="shared" si="2"/>
        <v/>
      </c>
      <c r="B24" s="33"/>
      <c r="C24" s="33"/>
      <c r="D24" s="45"/>
      <c r="E24" s="28"/>
      <c r="F24" s="29"/>
      <c r="G24" s="28"/>
      <c r="H24" s="23" t="str">
        <f t="shared" si="3"/>
        <v/>
      </c>
    </row>
    <row r="25" spans="1:8" s="24" customFormat="1" x14ac:dyDescent="0.25">
      <c r="A25" s="39" t="str">
        <f t="shared" si="2"/>
        <v/>
      </c>
      <c r="B25" s="31"/>
      <c r="C25" s="31"/>
      <c r="D25" s="46"/>
      <c r="E25" s="31"/>
      <c r="F25" s="29"/>
      <c r="G25" s="28"/>
      <c r="H25" s="23" t="str">
        <f t="shared" si="3"/>
        <v/>
      </c>
    </row>
    <row r="26" spans="1:8" s="24" customFormat="1" x14ac:dyDescent="0.25">
      <c r="A26" s="39" t="str">
        <f t="shared" si="2"/>
        <v/>
      </c>
      <c r="B26" s="31"/>
      <c r="C26" s="31"/>
      <c r="D26" s="46"/>
      <c r="E26" s="31"/>
      <c r="F26" s="29"/>
      <c r="G26" s="28"/>
      <c r="H26" s="23" t="str">
        <f t="shared" si="3"/>
        <v/>
      </c>
    </row>
    <row r="27" spans="1:8" s="24" customFormat="1" x14ac:dyDescent="0.25">
      <c r="A27" s="39" t="str">
        <f t="shared" si="2"/>
        <v/>
      </c>
      <c r="B27" s="31"/>
      <c r="C27" s="31"/>
      <c r="D27" s="46"/>
      <c r="E27" s="31"/>
      <c r="F27" s="29"/>
      <c r="G27" s="28"/>
      <c r="H27" s="23" t="str">
        <f t="shared" si="3"/>
        <v/>
      </c>
    </row>
    <row r="28" spans="1:8" s="24" customFormat="1" x14ac:dyDescent="0.25">
      <c r="A28" s="39" t="str">
        <f t="shared" si="2"/>
        <v/>
      </c>
      <c r="B28" s="31"/>
      <c r="C28" s="31"/>
      <c r="D28" s="46"/>
      <c r="E28" s="31"/>
      <c r="F28" s="29"/>
      <c r="G28" s="31"/>
      <c r="H28" s="23" t="str">
        <f t="shared" si="3"/>
        <v/>
      </c>
    </row>
    <row r="29" spans="1:8" s="24" customFormat="1" x14ac:dyDescent="0.25">
      <c r="A29" s="39" t="str">
        <f t="shared" si="2"/>
        <v/>
      </c>
      <c r="B29" s="31"/>
      <c r="C29" s="31"/>
      <c r="D29" s="46"/>
      <c r="E29" s="31"/>
      <c r="F29" s="32"/>
      <c r="G29" s="31"/>
      <c r="H29" s="23" t="str">
        <f t="shared" si="3"/>
        <v/>
      </c>
    </row>
    <row r="30" spans="1:8" s="24" customFormat="1" x14ac:dyDescent="0.25">
      <c r="A30" s="39" t="str">
        <f t="shared" si="2"/>
        <v/>
      </c>
      <c r="B30" s="31"/>
      <c r="C30" s="31"/>
      <c r="D30" s="46"/>
      <c r="E30" s="31"/>
      <c r="F30" s="32"/>
      <c r="G30" s="31"/>
      <c r="H30" s="23" t="str">
        <f t="shared" si="3"/>
        <v/>
      </c>
    </row>
    <row r="31" spans="1:8" s="24" customFormat="1" x14ac:dyDescent="0.25">
      <c r="A31" s="39" t="str">
        <f t="shared" si="2"/>
        <v/>
      </c>
      <c r="B31" s="31"/>
      <c r="C31" s="31"/>
      <c r="D31" s="46"/>
      <c r="E31" s="31"/>
      <c r="F31" s="32"/>
      <c r="G31" s="31"/>
      <c r="H31" s="23" t="str">
        <f t="shared" si="3"/>
        <v/>
      </c>
    </row>
    <row r="32" spans="1:8" s="24" customFormat="1" x14ac:dyDescent="0.25">
      <c r="A32" s="39" t="str">
        <f t="shared" si="0"/>
        <v/>
      </c>
      <c r="B32" s="31"/>
      <c r="C32" s="31"/>
      <c r="D32" s="46"/>
      <c r="E32" s="31"/>
      <c r="F32" s="32"/>
      <c r="G32" s="31"/>
      <c r="H32" s="23" t="str">
        <f t="shared" si="1"/>
        <v/>
      </c>
    </row>
    <row r="33" spans="1:8" s="24" customFormat="1" x14ac:dyDescent="0.25">
      <c r="A33" s="39" t="str">
        <f t="shared" si="0"/>
        <v/>
      </c>
      <c r="B33" s="31"/>
      <c r="C33" s="31"/>
      <c r="D33" s="46"/>
      <c r="E33" s="31"/>
      <c r="F33" s="32"/>
      <c r="G33" s="31"/>
      <c r="H33" s="23" t="str">
        <f t="shared" si="1"/>
        <v/>
      </c>
    </row>
    <row r="34" spans="1:8" s="24" customFormat="1" x14ac:dyDescent="0.25">
      <c r="A34" s="39" t="str">
        <f t="shared" si="0"/>
        <v/>
      </c>
      <c r="B34" s="31"/>
      <c r="C34" s="31"/>
      <c r="D34" s="46"/>
      <c r="E34" s="31"/>
      <c r="F34" s="32"/>
      <c r="G34" s="31"/>
      <c r="H34" s="23" t="str">
        <f t="shared" si="1"/>
        <v/>
      </c>
    </row>
    <row r="35" spans="1:8" s="24" customFormat="1" x14ac:dyDescent="0.25">
      <c r="A35" s="39" t="str">
        <f t="shared" si="0"/>
        <v/>
      </c>
      <c r="B35" s="31"/>
      <c r="C35" s="31"/>
      <c r="D35" s="46"/>
      <c r="E35" s="31"/>
      <c r="F35" s="32"/>
      <c r="G35" s="31"/>
      <c r="H35" s="23" t="str">
        <f t="shared" si="1"/>
        <v/>
      </c>
    </row>
    <row r="36" spans="1:8" s="24" customFormat="1" x14ac:dyDescent="0.25">
      <c r="A36" s="39" t="str">
        <f t="shared" si="0"/>
        <v/>
      </c>
      <c r="B36" s="31"/>
      <c r="C36" s="31"/>
      <c r="D36" s="46"/>
      <c r="E36" s="31"/>
      <c r="F36" s="32"/>
      <c r="G36" s="31"/>
      <c r="H36" s="23" t="str">
        <f t="shared" si="1"/>
        <v/>
      </c>
    </row>
    <row r="37" spans="1:8" s="24" customFormat="1" x14ac:dyDescent="0.25">
      <c r="A37" s="39" t="str">
        <f t="shared" si="0"/>
        <v/>
      </c>
      <c r="B37" s="31"/>
      <c r="C37" s="31"/>
      <c r="D37" s="46"/>
      <c r="E37" s="31"/>
      <c r="F37" s="32"/>
      <c r="G37" s="31"/>
      <c r="H37" s="23" t="str">
        <f t="shared" si="1"/>
        <v/>
      </c>
    </row>
    <row r="38" spans="1:8" s="24" customFormat="1" x14ac:dyDescent="0.25">
      <c r="A38" s="39" t="str">
        <f t="shared" si="0"/>
        <v/>
      </c>
      <c r="B38" s="31"/>
      <c r="C38" s="31"/>
      <c r="D38" s="46"/>
      <c r="E38" s="31"/>
      <c r="F38" s="32"/>
      <c r="G38" s="31"/>
      <c r="H38" s="23" t="str">
        <f t="shared" si="1"/>
        <v/>
      </c>
    </row>
    <row r="39" spans="1:8" s="24" customFormat="1" x14ac:dyDescent="0.25">
      <c r="A39" s="39" t="str">
        <f t="shared" si="0"/>
        <v/>
      </c>
      <c r="B39" s="31"/>
      <c r="C39" s="31"/>
      <c r="D39" s="46"/>
      <c r="E39" s="31"/>
      <c r="F39" s="32"/>
      <c r="G39" s="31"/>
      <c r="H39" s="23" t="str">
        <f t="shared" si="1"/>
        <v/>
      </c>
    </row>
    <row r="40" spans="1:8" s="24" customFormat="1" x14ac:dyDescent="0.25">
      <c r="A40" s="39" t="str">
        <f t="shared" si="0"/>
        <v/>
      </c>
      <c r="B40" s="31"/>
      <c r="C40" s="31"/>
      <c r="D40" s="46"/>
      <c r="E40" s="31"/>
      <c r="F40" s="32"/>
      <c r="G40" s="31"/>
      <c r="H40" s="23" t="str">
        <f t="shared" si="1"/>
        <v/>
      </c>
    </row>
    <row r="41" spans="1:8" s="24" customFormat="1" x14ac:dyDescent="0.25">
      <c r="A41" s="39" t="str">
        <f t="shared" si="0"/>
        <v/>
      </c>
      <c r="B41" s="31"/>
      <c r="C41" s="31"/>
      <c r="D41" s="46"/>
      <c r="E41" s="31"/>
      <c r="F41" s="32"/>
      <c r="G41" s="31"/>
      <c r="H41" s="23" t="str">
        <f t="shared" si="1"/>
        <v/>
      </c>
    </row>
    <row r="42" spans="1:8" s="24" customFormat="1" x14ac:dyDescent="0.25">
      <c r="A42" s="39" t="str">
        <f t="shared" si="0"/>
        <v/>
      </c>
      <c r="B42" s="31"/>
      <c r="C42" s="31"/>
      <c r="D42" s="46"/>
      <c r="E42" s="31"/>
      <c r="F42" s="32"/>
      <c r="G42" s="31"/>
      <c r="H42" s="23" t="str">
        <f t="shared" si="1"/>
        <v/>
      </c>
    </row>
    <row r="43" spans="1:8" s="24" customFormat="1" x14ac:dyDescent="0.25">
      <c r="A43" s="39" t="str">
        <f t="shared" si="0"/>
        <v/>
      </c>
      <c r="B43" s="31"/>
      <c r="C43" s="31"/>
      <c r="D43" s="46"/>
      <c r="E43" s="31"/>
      <c r="F43" s="32"/>
      <c r="G43" s="31"/>
      <c r="H43" s="23" t="str">
        <f t="shared" si="1"/>
        <v/>
      </c>
    </row>
    <row r="44" spans="1:8" s="24" customFormat="1" x14ac:dyDescent="0.25">
      <c r="A44" s="39" t="str">
        <f t="shared" si="0"/>
        <v/>
      </c>
      <c r="B44" s="31"/>
      <c r="C44" s="31"/>
      <c r="D44" s="46"/>
      <c r="E44" s="31"/>
      <c r="F44" s="32"/>
      <c r="G44" s="31"/>
      <c r="H44" s="23" t="str">
        <f t="shared" si="1"/>
        <v/>
      </c>
    </row>
    <row r="45" spans="1:8" s="24" customFormat="1" x14ac:dyDescent="0.25">
      <c r="A45" s="39" t="str">
        <f t="shared" si="0"/>
        <v/>
      </c>
      <c r="B45" s="31"/>
      <c r="C45" s="31"/>
      <c r="D45" s="46"/>
      <c r="E45" s="31"/>
      <c r="F45" s="32"/>
      <c r="G45" s="31"/>
      <c r="H45" s="23" t="str">
        <f t="shared" si="1"/>
        <v/>
      </c>
    </row>
    <row r="46" spans="1:8" s="24" customFormat="1" x14ac:dyDescent="0.25">
      <c r="A46" s="39" t="str">
        <f t="shared" si="0"/>
        <v/>
      </c>
      <c r="B46" s="31"/>
      <c r="C46" s="31"/>
      <c r="D46" s="46"/>
      <c r="E46" s="31"/>
      <c r="F46" s="32"/>
      <c r="G46" s="31"/>
      <c r="H46" s="23" t="str">
        <f t="shared" si="1"/>
        <v/>
      </c>
    </row>
    <row r="47" spans="1:8" s="24" customFormat="1" x14ac:dyDescent="0.25">
      <c r="A47" s="39" t="str">
        <f t="shared" si="0"/>
        <v/>
      </c>
      <c r="B47" s="31"/>
      <c r="C47" s="31"/>
      <c r="D47" s="46"/>
      <c r="E47" s="31"/>
      <c r="F47" s="32"/>
      <c r="G47" s="31"/>
      <c r="H47" s="23" t="str">
        <f t="shared" si="1"/>
        <v/>
      </c>
    </row>
    <row r="48" spans="1:8" s="24" customFormat="1" x14ac:dyDescent="0.25">
      <c r="A48" s="39" t="str">
        <f t="shared" si="0"/>
        <v/>
      </c>
      <c r="B48" s="31"/>
      <c r="C48" s="31"/>
      <c r="D48" s="46"/>
      <c r="E48" s="31"/>
      <c r="F48" s="32"/>
      <c r="G48" s="31"/>
      <c r="H48" s="23" t="str">
        <f t="shared" si="1"/>
        <v/>
      </c>
    </row>
    <row r="49" spans="1:8" s="24" customFormat="1" x14ac:dyDescent="0.25">
      <c r="A49" s="39" t="str">
        <f t="shared" si="0"/>
        <v/>
      </c>
      <c r="B49" s="31"/>
      <c r="C49" s="31"/>
      <c r="D49" s="46"/>
      <c r="E49" s="31"/>
      <c r="F49" s="32"/>
      <c r="G49" s="31"/>
      <c r="H49" s="23" t="str">
        <f t="shared" si="1"/>
        <v/>
      </c>
    </row>
    <row r="50" spans="1:8" s="24" customFormat="1" x14ac:dyDescent="0.25">
      <c r="A50" s="39" t="str">
        <f t="shared" si="0"/>
        <v/>
      </c>
      <c r="B50" s="31"/>
      <c r="C50" s="31"/>
      <c r="D50" s="46"/>
      <c r="E50" s="31"/>
      <c r="F50" s="32"/>
      <c r="G50" s="31"/>
      <c r="H50" s="23" t="str">
        <f t="shared" si="1"/>
        <v/>
      </c>
    </row>
    <row r="51" spans="1:8" s="24" customFormat="1" x14ac:dyDescent="0.25">
      <c r="A51" s="39" t="str">
        <f t="shared" si="0"/>
        <v/>
      </c>
      <c r="B51" s="31"/>
      <c r="C51" s="31"/>
      <c r="D51" s="46"/>
      <c r="E51" s="31"/>
      <c r="F51" s="32"/>
      <c r="G51" s="31"/>
      <c r="H51" s="23" t="str">
        <f t="shared" si="1"/>
        <v/>
      </c>
    </row>
    <row r="52" spans="1:8" s="24" customFormat="1" x14ac:dyDescent="0.25">
      <c r="A52" s="39" t="str">
        <f t="shared" si="0"/>
        <v/>
      </c>
      <c r="B52" s="34"/>
      <c r="C52" s="34"/>
      <c r="D52" s="47"/>
      <c r="E52" s="31"/>
      <c r="F52" s="32"/>
      <c r="G52" s="30"/>
      <c r="H52" s="23" t="str">
        <f t="shared" si="1"/>
        <v/>
      </c>
    </row>
  </sheetData>
  <sheetProtection algorithmName="SHA-512" hashValue="jL8SNcm0HsNgk/6z4nY+ITh21E7iqFAtgkbJNAQwCb0zMmmmKaqVv/dB5i7D+JM4zJh9QCbKKVSDp+/SbvP+JQ==" saltValue="l6wP7aH7IJTQqQnBMrdugg==" spinCount="100000" sheet="1" objects="1" scenarios="1"/>
  <mergeCells count="15">
    <mergeCell ref="E12:G12"/>
    <mergeCell ref="E13:F13"/>
    <mergeCell ref="E15:F15"/>
    <mergeCell ref="G10:G11"/>
    <mergeCell ref="B1:G1"/>
    <mergeCell ref="B2:G2"/>
    <mergeCell ref="G4:G5"/>
    <mergeCell ref="G7:G8"/>
    <mergeCell ref="B4:C4"/>
    <mergeCell ref="B5:C5"/>
    <mergeCell ref="B6:C6"/>
    <mergeCell ref="B7:C7"/>
    <mergeCell ref="B8:C8"/>
    <mergeCell ref="B10:C10"/>
    <mergeCell ref="E14:F14"/>
  </mergeCells>
  <phoneticPr fontId="0" type="noConversion"/>
  <conditionalFormatting sqref="G15">
    <cfRule type="cellIs" dxfId="1" priority="1" stopIfTrue="1" operator="equal">
      <formula>"Errors Exist"</formula>
    </cfRule>
    <cfRule type="cellIs" dxfId="0" priority="2" stopIfTrue="1" operator="equal">
      <formula>"Add Complete"</formula>
    </cfRule>
  </conditionalFormatting>
  <dataValidations xWindow="73" yWindow="573" count="10">
    <dataValidation type="whole" allowBlank="1" showErrorMessage="1" errorTitle="Enter Company Number" error="4 Numeric" sqref="D4:D5">
      <formula1>1000</formula1>
      <formula2>9999</formula2>
    </dataValidation>
    <dataValidation type="whole" allowBlank="1" showErrorMessage="1" errorTitle="Enter Period" error="2 Numeric" sqref="E8:F8">
      <formula1>1</formula1>
      <formula2>12</formula2>
    </dataValidation>
    <dataValidation type="textLength" allowBlank="1" showErrorMessage="1" errorTitle="Description" error="30 Alpha Numeric" sqref="G17:G51">
      <formula1>1</formula1>
      <formula2>30</formula2>
    </dataValidation>
    <dataValidation type="textLength" allowBlank="1" showInputMessage="1" showErrorMessage="1" errorTitle="Reference" error="Cannot Exceed 10 Alpha/Numeric" sqref="G52">
      <formula1>0</formula1>
      <formula2>10</formula2>
    </dataValidation>
    <dataValidation type="whole" allowBlank="1" showInputMessage="1" showErrorMessage="1" errorTitle="Enter Proper Account Number" error="A 4 digit Account must be entered" promptTitle="Enter a 4-digit Account Number" prompt="Enter an Account Number" sqref="C17:C52">
      <formula1>1000</formula1>
      <formula2>9999</formula2>
    </dataValidation>
    <dataValidation type="whole" allowBlank="1" showInputMessage="1" showErrorMessage="1" errorTitle="Accounting Unit" error="A 6 digit Accounting Unit must be entered." promptTitle="Enter a 6-Digit Accounting Unit" prompt="Enter an Accounting Unit" sqref="B17:B52">
      <formula1>100001</formula1>
      <formula2>699999</formula2>
    </dataValidation>
    <dataValidation allowBlank="1" showInputMessage="1" showErrorMessage="1" errorTitle="Amount" error="Enter an amount_x000a_" promptTitle="Amount" prompt="Enter a positive number to increase this accounting unit's available budget. Enter a minus sign (-) before the amount to decrease this accounting unit's available budget." sqref="D18:D52"/>
    <dataValidation type="textLength" allowBlank="1" showErrorMessage="1" errorTitle="Description" error="30 Alpha Numeric" promptTitle="30 Characters Max" prompt="This field holds a maximum of thirty characters. " sqref="D6:D7">
      <formula1>1</formula1>
      <formula2>30</formula2>
    </dataValidation>
    <dataValidation allowBlank="1" showInputMessage="1" showErrorMessage="1" errorTitle="Amount" error="Enter an amount_x000a_" promptTitle="Amount" prompt="Enter a positive number to increase the budget, enter minus (-) before the amount to decrease the budget." sqref="D17"/>
    <dataValidation type="textLength" allowBlank="1" showInputMessage="1" showErrorMessage="1" errorTitle="Description" error="30 Alpha Numeric" promptTitle="Position #" prompt="Please enter 7 digit position #" sqref="E17:F52">
      <formula1>1</formula1>
      <formula2>30</formula2>
    </dataValidation>
  </dataValidations>
  <pageMargins left="0.4" right="0.4" top="0.5" bottom="0.5" header="0.32" footer="0.19"/>
  <pageSetup fitToHeight="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7"/>
  <sheetViews>
    <sheetView zoomScaleNormal="100" workbookViewId="0">
      <selection activeCell="F42" sqref="F42"/>
    </sheetView>
  </sheetViews>
  <sheetFormatPr defaultRowHeight="13.2" x14ac:dyDescent="0.25"/>
  <cols>
    <col min="3" max="3" width="13.5546875" bestFit="1" customWidth="1"/>
    <col min="4" max="4" width="10.109375" bestFit="1" customWidth="1"/>
    <col min="5" max="5" width="17.6640625" bestFit="1" customWidth="1"/>
    <col min="6" max="6" width="13.5546875" bestFit="1" customWidth="1"/>
    <col min="7" max="7" width="13.109375" bestFit="1" customWidth="1"/>
    <col min="8" max="8" width="17.5546875" bestFit="1" customWidth="1"/>
    <col min="9" max="9" width="13.6640625" bestFit="1" customWidth="1"/>
    <col min="10" max="10" width="13.33203125" bestFit="1" customWidth="1"/>
    <col min="13" max="13" width="18.33203125" bestFit="1" customWidth="1"/>
    <col min="15" max="15" width="9.5546875" bestFit="1" customWidth="1"/>
    <col min="16" max="16" width="13" customWidth="1"/>
  </cols>
  <sheetData>
    <row r="1" spans="1:17" x14ac:dyDescent="0.25">
      <c r="A1" s="5" t="s">
        <v>12</v>
      </c>
      <c r="B1" s="5" t="s">
        <v>8</v>
      </c>
      <c r="C1" s="5" t="s">
        <v>19</v>
      </c>
      <c r="D1" s="5" t="s">
        <v>20</v>
      </c>
      <c r="E1" s="5" t="s">
        <v>21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22</v>
      </c>
      <c r="L1" s="37" t="s">
        <v>23</v>
      </c>
      <c r="M1" t="s">
        <v>24</v>
      </c>
      <c r="N1" s="38" t="str">
        <f>IF(M2="","",SUM(N2:N37))</f>
        <v/>
      </c>
      <c r="O1" s="6" t="s">
        <v>25</v>
      </c>
      <c r="P1" s="7" t="str">
        <f>IF(N1=0,"Add Complete",IF(Q1="Y","Not Uploaded","Errors Exist"))</f>
        <v>Not Uploaded</v>
      </c>
      <c r="Q1" t="str">
        <f>IF(N1="","Y","N")</f>
        <v>Y</v>
      </c>
    </row>
    <row r="2" spans="1:17" x14ac:dyDescent="0.25">
      <c r="A2" t="str">
        <f>IF(BJE!B17="","",UPPER(BJE!A17))</f>
        <v/>
      </c>
      <c r="B2" t="str">
        <f>IF(BJE!A17="","",UPPER(BJE!A17))</f>
        <v/>
      </c>
      <c r="C2" t="str">
        <f>IF(BJE!A17="","",BJE!C17)</f>
        <v/>
      </c>
      <c r="D2" t="str">
        <f>IF(BJE!B17="","",BJE!B17)</f>
        <v/>
      </c>
      <c r="E2" t="str">
        <f>IF(BJE!B17="","",BJE!D17)</f>
        <v/>
      </c>
      <c r="F2" t="str">
        <f>IF(BJE!B17="","",BJE!$D$10)</f>
        <v/>
      </c>
      <c r="G2" t="str">
        <f>IF(BJE!B17="","",BJE!$D$4)</f>
        <v/>
      </c>
      <c r="H2" t="str">
        <f>IF(BJE!B17="","",BJE!$G$13)</f>
        <v/>
      </c>
      <c r="I2" t="str">
        <f>CONCATENATE(BJE!E17,BJE!H17,BJE!G17)</f>
        <v/>
      </c>
      <c r="J2" t="str">
        <f>IF(BJE!B17="","",BJE!$D$5)</f>
        <v/>
      </c>
      <c r="K2" t="str">
        <f>IF(BJE!B17="","",BJE!$M$1)</f>
        <v/>
      </c>
      <c r="L2" t="str">
        <f>IF(BJE!B17="","",UPPER(BJE!$A$17))</f>
        <v/>
      </c>
      <c r="N2" s="8" t="str">
        <f>IF(M2="","",(IF(M2="Add Complete - Continue",0,1)))</f>
        <v/>
      </c>
    </row>
    <row r="3" spans="1:17" x14ac:dyDescent="0.25">
      <c r="A3" t="str">
        <f>IF(BJE!B18="","",UPPER(BJE!A18))</f>
        <v/>
      </c>
      <c r="B3" t="str">
        <f>IF(BJE!A18="","",UPPER(BJE!A18))</f>
        <v/>
      </c>
      <c r="C3" t="str">
        <f>IF(BJE!A18="","",BJE!C18)</f>
        <v/>
      </c>
      <c r="D3" t="str">
        <f>IF(BJE!B18="","",BJE!B18)</f>
        <v/>
      </c>
      <c r="E3" t="str">
        <f>IF(BJE!B18="","",BJE!D18)</f>
        <v/>
      </c>
      <c r="F3" t="str">
        <f>IF(BJE!B18="","",BJE!$D$10)</f>
        <v/>
      </c>
      <c r="G3" t="str">
        <f>IF(BJE!B18="","",BJE!$D$4)</f>
        <v/>
      </c>
      <c r="H3" t="str">
        <f>IF(BJE!B18="","",BJE!$G$13)</f>
        <v/>
      </c>
      <c r="I3" t="str">
        <f>CONCATENATE(BJE!E18,BJE!H18,BJE!G18)</f>
        <v/>
      </c>
      <c r="J3" t="str">
        <f>IF(BJE!B18="","",BJE!$D$5)</f>
        <v/>
      </c>
      <c r="K3" t="str">
        <f>IF(BJE!B18="","",BJE!$M$1)</f>
        <v/>
      </c>
      <c r="L3" t="str">
        <f>IF(BJE!B18="","",UPPER(BJE!$A$17))</f>
        <v/>
      </c>
      <c r="N3" s="8" t="str">
        <f t="shared" ref="N3:N37" si="0">IF(M3="","",(IF(M3="Add Complete - Continue",0,1)))</f>
        <v/>
      </c>
    </row>
    <row r="4" spans="1:17" x14ac:dyDescent="0.25">
      <c r="A4" t="str">
        <f>IF(BJE!B19="","",UPPER(BJE!A19))</f>
        <v/>
      </c>
      <c r="B4" t="str">
        <f>IF(BJE!A19="","",UPPER(BJE!A19))</f>
        <v/>
      </c>
      <c r="C4" t="str">
        <f>IF(BJE!A19="","",BJE!C19)</f>
        <v/>
      </c>
      <c r="D4" t="str">
        <f>IF(BJE!B19="","",BJE!B19)</f>
        <v/>
      </c>
      <c r="E4" t="str">
        <f>IF(BJE!B19="","",BJE!D19)</f>
        <v/>
      </c>
      <c r="F4" t="str">
        <f>IF(BJE!B19="","",BJE!$D$10)</f>
        <v/>
      </c>
      <c r="G4" t="str">
        <f>IF(BJE!B19="","",BJE!$D$4)</f>
        <v/>
      </c>
      <c r="H4" t="str">
        <f>IF(BJE!B19="","",BJE!$G$13)</f>
        <v/>
      </c>
      <c r="I4" t="str">
        <f>CONCATENATE(BJE!E19,BJE!H19,BJE!G19)</f>
        <v/>
      </c>
      <c r="J4" t="str">
        <f>IF(BJE!B19="","",BJE!$D$5)</f>
        <v/>
      </c>
      <c r="K4" t="str">
        <f>IF(BJE!B19="","",BJE!$M$1)</f>
        <v/>
      </c>
      <c r="L4" t="str">
        <f>IF(BJE!B19="","",UPPER(BJE!$A$17))</f>
        <v/>
      </c>
      <c r="N4" s="8" t="str">
        <f t="shared" si="0"/>
        <v/>
      </c>
    </row>
    <row r="5" spans="1:17" x14ac:dyDescent="0.25">
      <c r="A5" t="str">
        <f>IF(BJE!B20="","",UPPER(BJE!A20))</f>
        <v/>
      </c>
      <c r="B5" t="str">
        <f>IF(BJE!A20="","",UPPER(BJE!A20))</f>
        <v/>
      </c>
      <c r="C5" t="str">
        <f>IF(BJE!A20="","",BJE!C20)</f>
        <v/>
      </c>
      <c r="D5" t="str">
        <f>IF(BJE!B20="","",BJE!B20)</f>
        <v/>
      </c>
      <c r="E5" t="str">
        <f>IF(BJE!B20="","",BJE!D20)</f>
        <v/>
      </c>
      <c r="F5" t="str">
        <f>IF(BJE!B20="","",BJE!$D$10)</f>
        <v/>
      </c>
      <c r="G5" t="str">
        <f>IF(BJE!B20="","",BJE!$D$4)</f>
        <v/>
      </c>
      <c r="H5" t="str">
        <f>IF(BJE!B20="","",BJE!$G$13)</f>
        <v/>
      </c>
      <c r="I5" t="str">
        <f>CONCATENATE(BJE!E20,BJE!H20,BJE!G20)</f>
        <v/>
      </c>
      <c r="J5" t="str">
        <f>IF(BJE!B20="","",BJE!$D$5)</f>
        <v/>
      </c>
      <c r="K5" t="str">
        <f>IF(BJE!B20="","",BJE!$M$1)</f>
        <v/>
      </c>
      <c r="L5" t="str">
        <f>IF(BJE!B20="","",UPPER(BJE!$A$17))</f>
        <v/>
      </c>
      <c r="N5" s="8" t="str">
        <f t="shared" si="0"/>
        <v/>
      </c>
    </row>
    <row r="6" spans="1:17" x14ac:dyDescent="0.25">
      <c r="A6" t="str">
        <f>IF(BJE!B21="","",UPPER(BJE!A21))</f>
        <v/>
      </c>
      <c r="B6" t="str">
        <f>IF(BJE!A21="","",UPPER(BJE!A21))</f>
        <v/>
      </c>
      <c r="C6" t="str">
        <f>IF(BJE!A21="","",BJE!C21)</f>
        <v/>
      </c>
      <c r="D6" t="str">
        <f>IF(BJE!B21="","",BJE!B21)</f>
        <v/>
      </c>
      <c r="E6" t="str">
        <f>IF(BJE!B21="","",BJE!D21)</f>
        <v/>
      </c>
      <c r="F6" t="str">
        <f>IF(BJE!B21="","",BJE!$D$10)</f>
        <v/>
      </c>
      <c r="G6" t="str">
        <f>IF(BJE!B21="","",BJE!$D$4)</f>
        <v/>
      </c>
      <c r="H6" t="str">
        <f>IF(BJE!B21="","",BJE!$G$13)</f>
        <v/>
      </c>
      <c r="I6" t="str">
        <f>CONCATENATE(BJE!E21,BJE!H21,BJE!G21)</f>
        <v/>
      </c>
      <c r="J6" t="str">
        <f>IF(BJE!B21="","",BJE!$D$5)</f>
        <v/>
      </c>
      <c r="K6" t="str">
        <f>IF(BJE!B21="","",BJE!$M$1)</f>
        <v/>
      </c>
      <c r="L6" t="str">
        <f>IF(BJE!B21="","",UPPER(BJE!$A$17))</f>
        <v/>
      </c>
      <c r="N6" s="8" t="str">
        <f t="shared" si="0"/>
        <v/>
      </c>
    </row>
    <row r="7" spans="1:17" x14ac:dyDescent="0.25">
      <c r="A7" t="str">
        <f>IF(BJE!B22="","",UPPER(BJE!A22))</f>
        <v/>
      </c>
      <c r="B7" t="str">
        <f>IF(BJE!A22="","",UPPER(BJE!A22))</f>
        <v/>
      </c>
      <c r="C7" t="str">
        <f>IF(BJE!A22="","",BJE!C22)</f>
        <v/>
      </c>
      <c r="D7" t="str">
        <f>IF(BJE!B22="","",BJE!B22)</f>
        <v/>
      </c>
      <c r="E7" t="str">
        <f>IF(BJE!B22="","",BJE!D22)</f>
        <v/>
      </c>
      <c r="F7" t="str">
        <f>IF(BJE!B22="","",BJE!$D$10)</f>
        <v/>
      </c>
      <c r="G7" t="str">
        <f>IF(BJE!B22="","",BJE!$D$4)</f>
        <v/>
      </c>
      <c r="H7" t="str">
        <f>IF(BJE!B22="","",BJE!$G$13)</f>
        <v/>
      </c>
      <c r="I7" t="str">
        <f>CONCATENATE(BJE!E22,BJE!H22,BJE!G22)</f>
        <v/>
      </c>
      <c r="J7" t="str">
        <f>IF(BJE!B22="","",BJE!$D$5)</f>
        <v/>
      </c>
      <c r="K7" t="str">
        <f>IF(BJE!B22="","",BJE!$M$1)</f>
        <v/>
      </c>
      <c r="L7" t="str">
        <f>IF(BJE!B22="","",UPPER(BJE!$A$17))</f>
        <v/>
      </c>
      <c r="N7" s="8" t="str">
        <f t="shared" si="0"/>
        <v/>
      </c>
    </row>
    <row r="8" spans="1:17" x14ac:dyDescent="0.25">
      <c r="A8" t="str">
        <f>IF(BJE!B23="","",UPPER(BJE!A23))</f>
        <v/>
      </c>
      <c r="B8" t="str">
        <f>IF(BJE!A23="","",UPPER(BJE!A23))</f>
        <v/>
      </c>
      <c r="C8" t="str">
        <f>IF(BJE!A23="","",BJE!C23)</f>
        <v/>
      </c>
      <c r="D8" t="str">
        <f>IF(BJE!B23="","",BJE!B23)</f>
        <v/>
      </c>
      <c r="E8" t="str">
        <f>IF(BJE!B23="","",BJE!D23)</f>
        <v/>
      </c>
      <c r="F8" t="str">
        <f>IF(BJE!B23="","",BJE!$D$10)</f>
        <v/>
      </c>
      <c r="G8" t="str">
        <f>IF(BJE!B23="","",BJE!$D$4)</f>
        <v/>
      </c>
      <c r="H8" t="str">
        <f>IF(BJE!B23="","",BJE!$G$13)</f>
        <v/>
      </c>
      <c r="I8" t="str">
        <f>CONCATENATE(BJE!E23,BJE!H23,BJE!G23)</f>
        <v/>
      </c>
      <c r="J8" t="str">
        <f>IF(BJE!B23="","",BJE!$D$5)</f>
        <v/>
      </c>
      <c r="K8" t="str">
        <f>IF(BJE!B23="","",BJE!$M$1)</f>
        <v/>
      </c>
      <c r="L8" t="str">
        <f>IF(BJE!B23="","",UPPER(BJE!$A$17))</f>
        <v/>
      </c>
      <c r="N8" s="8" t="str">
        <f t="shared" si="0"/>
        <v/>
      </c>
    </row>
    <row r="9" spans="1:17" x14ac:dyDescent="0.25">
      <c r="A9" t="str">
        <f>IF(BJE!B24="","",UPPER(BJE!A24))</f>
        <v/>
      </c>
      <c r="B9" t="str">
        <f>IF(BJE!A24="","",UPPER(BJE!A24))</f>
        <v/>
      </c>
      <c r="C9" t="str">
        <f>IF(BJE!A24="","",BJE!C24)</f>
        <v/>
      </c>
      <c r="D9" t="str">
        <f>IF(BJE!B24="","",BJE!B24)</f>
        <v/>
      </c>
      <c r="E9" t="str">
        <f>IF(BJE!B24="","",BJE!D24)</f>
        <v/>
      </c>
      <c r="F9" t="str">
        <f>IF(BJE!B24="","",BJE!$D$10)</f>
        <v/>
      </c>
      <c r="G9" t="str">
        <f>IF(BJE!B24="","",BJE!$D$4)</f>
        <v/>
      </c>
      <c r="H9" t="str">
        <f>IF(BJE!B24="","",BJE!$G$13)</f>
        <v/>
      </c>
      <c r="I9" t="str">
        <f>CONCATENATE(BJE!E24,BJE!H24,BJE!G24)</f>
        <v/>
      </c>
      <c r="J9" t="str">
        <f>IF(BJE!B24="","",BJE!$D$5)</f>
        <v/>
      </c>
      <c r="K9" t="str">
        <f>IF(BJE!B24="","",BJE!$M$1)</f>
        <v/>
      </c>
      <c r="L9" t="str">
        <f>IF(BJE!B24="","",UPPER(BJE!$A$17))</f>
        <v/>
      </c>
      <c r="N9" s="8" t="str">
        <f t="shared" si="0"/>
        <v/>
      </c>
    </row>
    <row r="10" spans="1:17" x14ac:dyDescent="0.25">
      <c r="A10" t="str">
        <f>IF(BJE!B25="","",UPPER(BJE!A25))</f>
        <v/>
      </c>
      <c r="B10" t="str">
        <f>IF(BJE!A25="","",UPPER(BJE!A25))</f>
        <v/>
      </c>
      <c r="C10" t="str">
        <f>IF(BJE!A25="","",BJE!C25)</f>
        <v/>
      </c>
      <c r="D10" t="str">
        <f>IF(BJE!B25="","",BJE!B25)</f>
        <v/>
      </c>
      <c r="E10" t="str">
        <f>IF(BJE!B25="","",BJE!D25)</f>
        <v/>
      </c>
      <c r="F10" t="str">
        <f>IF(BJE!B25="","",BJE!$D$10)</f>
        <v/>
      </c>
      <c r="G10" t="str">
        <f>IF(BJE!B25="","",BJE!$D$4)</f>
        <v/>
      </c>
      <c r="H10" t="str">
        <f>IF(BJE!B25="","",BJE!$G$13)</f>
        <v/>
      </c>
      <c r="I10" t="str">
        <f>CONCATENATE(BJE!E25,BJE!H25,BJE!G25)</f>
        <v/>
      </c>
      <c r="J10" t="str">
        <f>IF(BJE!B25="","",BJE!$D$5)</f>
        <v/>
      </c>
      <c r="K10" t="str">
        <f>IF(BJE!B25="","",BJE!$M$1)</f>
        <v/>
      </c>
      <c r="L10" t="str">
        <f>IF(BJE!B25="","",UPPER(BJE!$A$17))</f>
        <v/>
      </c>
      <c r="N10" s="8" t="str">
        <f t="shared" si="0"/>
        <v/>
      </c>
    </row>
    <row r="11" spans="1:17" x14ac:dyDescent="0.25">
      <c r="A11" t="str">
        <f>IF(BJE!B26="","",UPPER(BJE!A26))</f>
        <v/>
      </c>
      <c r="B11" t="str">
        <f>IF(BJE!A26="","",UPPER(BJE!A26))</f>
        <v/>
      </c>
      <c r="C11" t="str">
        <f>IF(BJE!A26="","",BJE!C26)</f>
        <v/>
      </c>
      <c r="D11" t="str">
        <f>IF(BJE!B26="","",BJE!B26)</f>
        <v/>
      </c>
      <c r="E11" t="str">
        <f>IF(BJE!B26="","",BJE!D26)</f>
        <v/>
      </c>
      <c r="F11" t="str">
        <f>IF(BJE!B26="","",BJE!$D$10)</f>
        <v/>
      </c>
      <c r="G11" t="str">
        <f>IF(BJE!B26="","",BJE!$D$4)</f>
        <v/>
      </c>
      <c r="H11" t="str">
        <f>IF(BJE!B26="","",BJE!$G$13)</f>
        <v/>
      </c>
      <c r="I11" t="str">
        <f>CONCATENATE(BJE!E26,BJE!H26,BJE!G26)</f>
        <v/>
      </c>
      <c r="J11" t="str">
        <f>IF(BJE!B26="","",BJE!$D$5)</f>
        <v/>
      </c>
      <c r="K11" t="str">
        <f>IF(BJE!B26="","",BJE!$M$1)</f>
        <v/>
      </c>
      <c r="L11" t="str">
        <f>IF(BJE!B26="","",UPPER(BJE!$A$17))</f>
        <v/>
      </c>
      <c r="N11" s="8" t="str">
        <f t="shared" si="0"/>
        <v/>
      </c>
    </row>
    <row r="12" spans="1:17" x14ac:dyDescent="0.25">
      <c r="A12" t="str">
        <f>IF(BJE!B27="","",UPPER(BJE!A27))</f>
        <v/>
      </c>
      <c r="B12" t="str">
        <f>IF(BJE!A27="","",UPPER(BJE!A27))</f>
        <v/>
      </c>
      <c r="C12" t="str">
        <f>IF(BJE!A27="","",BJE!C27)</f>
        <v/>
      </c>
      <c r="D12" t="str">
        <f>IF(BJE!B27="","",BJE!B27)</f>
        <v/>
      </c>
      <c r="E12" t="str">
        <f>IF(BJE!B27="","",BJE!D27)</f>
        <v/>
      </c>
      <c r="F12" t="str">
        <f>IF(BJE!B27="","",BJE!$D$10)</f>
        <v/>
      </c>
      <c r="G12" t="str">
        <f>IF(BJE!B27="","",BJE!$D$4)</f>
        <v/>
      </c>
      <c r="H12" t="str">
        <f>IF(BJE!B27="","",BJE!$G$13)</f>
        <v/>
      </c>
      <c r="I12" t="str">
        <f>CONCATENATE(BJE!E27,BJE!H27,BJE!G27)</f>
        <v/>
      </c>
      <c r="J12" t="str">
        <f>IF(BJE!B27="","",BJE!$D$5)</f>
        <v/>
      </c>
      <c r="K12" t="str">
        <f>IF(BJE!B27="","",BJE!$M$1)</f>
        <v/>
      </c>
      <c r="L12" t="str">
        <f>IF(BJE!B27="","",UPPER(BJE!$A$17))</f>
        <v/>
      </c>
      <c r="N12" s="8" t="str">
        <f t="shared" si="0"/>
        <v/>
      </c>
    </row>
    <row r="13" spans="1:17" x14ac:dyDescent="0.25">
      <c r="A13" t="str">
        <f>IF(BJE!B28="","",UPPER(BJE!A28))</f>
        <v/>
      </c>
      <c r="B13" t="str">
        <f>IF(BJE!A28="","",UPPER(BJE!A28))</f>
        <v/>
      </c>
      <c r="C13" t="str">
        <f>IF(BJE!A28="","",BJE!C28)</f>
        <v/>
      </c>
      <c r="D13" t="str">
        <f>IF(BJE!B28="","",BJE!B28)</f>
        <v/>
      </c>
      <c r="E13" t="str">
        <f>IF(BJE!B28="","",BJE!D28)</f>
        <v/>
      </c>
      <c r="F13" t="str">
        <f>IF(BJE!B28="","",BJE!$D$10)</f>
        <v/>
      </c>
      <c r="G13" t="str">
        <f>IF(BJE!B28="","",BJE!$D$4)</f>
        <v/>
      </c>
      <c r="H13" t="str">
        <f>IF(BJE!B28="","",BJE!$G$13)</f>
        <v/>
      </c>
      <c r="I13" t="str">
        <f>CONCATENATE(BJE!E28,BJE!H28,BJE!G28)</f>
        <v/>
      </c>
      <c r="J13" t="str">
        <f>IF(BJE!B28="","",BJE!$D$5)</f>
        <v/>
      </c>
      <c r="K13" t="str">
        <f>IF(BJE!B28="","",BJE!$M$1)</f>
        <v/>
      </c>
      <c r="L13" t="str">
        <f>IF(BJE!B28="","",UPPER(BJE!$A$17))</f>
        <v/>
      </c>
      <c r="N13" s="8" t="str">
        <f t="shared" si="0"/>
        <v/>
      </c>
    </row>
    <row r="14" spans="1:17" x14ac:dyDescent="0.25">
      <c r="A14" t="str">
        <f>IF(BJE!B29="","",UPPER(BJE!A29))</f>
        <v/>
      </c>
      <c r="B14" t="str">
        <f>IF(BJE!A29="","",UPPER(BJE!A29))</f>
        <v/>
      </c>
      <c r="C14" t="str">
        <f>IF(BJE!A29="","",BJE!C29)</f>
        <v/>
      </c>
      <c r="D14" t="str">
        <f>IF(BJE!B29="","",BJE!B29)</f>
        <v/>
      </c>
      <c r="E14" t="str">
        <f>IF(BJE!B29="","",BJE!D29)</f>
        <v/>
      </c>
      <c r="F14" t="str">
        <f>IF(BJE!B29="","",BJE!$D$10)</f>
        <v/>
      </c>
      <c r="G14" t="str">
        <f>IF(BJE!B29="","",BJE!$D$4)</f>
        <v/>
      </c>
      <c r="H14" t="str">
        <f>IF(BJE!B29="","",BJE!$G$13)</f>
        <v/>
      </c>
      <c r="I14" t="str">
        <f>CONCATENATE(BJE!E29,BJE!H29,BJE!G29)</f>
        <v/>
      </c>
      <c r="J14" t="str">
        <f>IF(BJE!B29="","",BJE!$D$5)</f>
        <v/>
      </c>
      <c r="K14" t="str">
        <f>IF(BJE!B29="","",BJE!$M$1)</f>
        <v/>
      </c>
      <c r="L14" t="str">
        <f>IF(BJE!B29="","",UPPER(BJE!$A$17))</f>
        <v/>
      </c>
      <c r="N14" s="8" t="str">
        <f t="shared" si="0"/>
        <v/>
      </c>
    </row>
    <row r="15" spans="1:17" x14ac:dyDescent="0.25">
      <c r="A15" t="str">
        <f>IF(BJE!B30="","",UPPER(BJE!A30))</f>
        <v/>
      </c>
      <c r="B15" t="str">
        <f>IF(BJE!A30="","",UPPER(BJE!A30))</f>
        <v/>
      </c>
      <c r="C15" t="str">
        <f>IF(BJE!A30="","",BJE!C30)</f>
        <v/>
      </c>
      <c r="D15" t="str">
        <f>IF(BJE!B30="","",BJE!B30)</f>
        <v/>
      </c>
      <c r="E15" t="str">
        <f>IF(BJE!B30="","",BJE!D30)</f>
        <v/>
      </c>
      <c r="F15" t="str">
        <f>IF(BJE!B30="","",BJE!$D$10)</f>
        <v/>
      </c>
      <c r="G15" t="str">
        <f>IF(BJE!B30="","",BJE!$D$4)</f>
        <v/>
      </c>
      <c r="H15" t="str">
        <f>IF(BJE!B30="","",BJE!$G$13)</f>
        <v/>
      </c>
      <c r="I15" t="str">
        <f>CONCATENATE(BJE!E30,BJE!H30,BJE!G30)</f>
        <v/>
      </c>
      <c r="J15" t="str">
        <f>IF(BJE!B30="","",BJE!$D$5)</f>
        <v/>
      </c>
      <c r="K15" t="str">
        <f>IF(BJE!B30="","",BJE!$M$1)</f>
        <v/>
      </c>
      <c r="L15" t="str">
        <f>IF(BJE!B30="","",UPPER(BJE!$A$17))</f>
        <v/>
      </c>
      <c r="N15" s="8" t="str">
        <f t="shared" si="0"/>
        <v/>
      </c>
    </row>
    <row r="16" spans="1:17" x14ac:dyDescent="0.25">
      <c r="A16" t="str">
        <f>IF(BJE!B31="","",UPPER(BJE!A31))</f>
        <v/>
      </c>
      <c r="B16" t="str">
        <f>IF(BJE!A31="","",UPPER(BJE!A31))</f>
        <v/>
      </c>
      <c r="C16" t="str">
        <f>IF(BJE!A31="","",BJE!C31)</f>
        <v/>
      </c>
      <c r="D16" t="str">
        <f>IF(BJE!B31="","",BJE!B31)</f>
        <v/>
      </c>
      <c r="E16" t="str">
        <f>IF(BJE!B31="","",BJE!D31)</f>
        <v/>
      </c>
      <c r="F16" t="str">
        <f>IF(BJE!B31="","",BJE!$D$10)</f>
        <v/>
      </c>
      <c r="G16" t="str">
        <f>IF(BJE!B31="","",BJE!$D$4)</f>
        <v/>
      </c>
      <c r="H16" t="str">
        <f>IF(BJE!B31="","",BJE!$G$13)</f>
        <v/>
      </c>
      <c r="I16" t="str">
        <f>CONCATENATE(BJE!E31,BJE!H31,BJE!G31)</f>
        <v/>
      </c>
      <c r="J16" t="str">
        <f>IF(BJE!B31="","",BJE!$D$5)</f>
        <v/>
      </c>
      <c r="K16" t="str">
        <f>IF(BJE!B31="","",BJE!$M$1)</f>
        <v/>
      </c>
      <c r="L16" t="str">
        <f>IF(BJE!B31="","",UPPER(BJE!$A$17))</f>
        <v/>
      </c>
      <c r="N16" s="8" t="str">
        <f t="shared" si="0"/>
        <v/>
      </c>
    </row>
    <row r="17" spans="1:14" x14ac:dyDescent="0.25">
      <c r="A17" t="str">
        <f>IF(BJE!B32="","",UPPER(BJE!A32))</f>
        <v/>
      </c>
      <c r="B17" t="str">
        <f>IF(BJE!A32="","",UPPER(BJE!A32))</f>
        <v/>
      </c>
      <c r="C17" t="str">
        <f>IF(BJE!A32="","",BJE!C32)</f>
        <v/>
      </c>
      <c r="D17" t="str">
        <f>IF(BJE!B32="","",BJE!B32)</f>
        <v/>
      </c>
      <c r="E17" t="str">
        <f>IF(BJE!B32="","",BJE!D32)</f>
        <v/>
      </c>
      <c r="F17" t="str">
        <f>IF(BJE!B32="","",BJE!$D$10)</f>
        <v/>
      </c>
      <c r="G17" t="str">
        <f>IF(BJE!B32="","",BJE!$D$4)</f>
        <v/>
      </c>
      <c r="H17" t="str">
        <f>IF(BJE!B32="","",BJE!$G$13)</f>
        <v/>
      </c>
      <c r="I17" t="str">
        <f>CONCATENATE(BJE!E32,BJE!H32,BJE!G32)</f>
        <v/>
      </c>
      <c r="J17" t="str">
        <f>IF(BJE!B32="","",BJE!$D$5)</f>
        <v/>
      </c>
      <c r="K17" t="str">
        <f>IF(BJE!B32="","",BJE!$M$1)</f>
        <v/>
      </c>
      <c r="L17" t="str">
        <f>IF(BJE!B32="","",UPPER(BJE!$A$17))</f>
        <v/>
      </c>
      <c r="N17" s="8" t="str">
        <f t="shared" si="0"/>
        <v/>
      </c>
    </row>
    <row r="18" spans="1:14" x14ac:dyDescent="0.25">
      <c r="A18" t="str">
        <f>IF(BJE!B33="","",UPPER(BJE!A33))</f>
        <v/>
      </c>
      <c r="B18" t="str">
        <f>IF(BJE!A33="","",UPPER(BJE!A33))</f>
        <v/>
      </c>
      <c r="C18" t="str">
        <f>IF(BJE!A33="","",BJE!C33)</f>
        <v/>
      </c>
      <c r="D18" t="str">
        <f>IF(BJE!B33="","",BJE!B33)</f>
        <v/>
      </c>
      <c r="E18" t="str">
        <f>IF(BJE!B33="","",BJE!D33)</f>
        <v/>
      </c>
      <c r="F18" t="str">
        <f>IF(BJE!B33="","",BJE!$D$10)</f>
        <v/>
      </c>
      <c r="G18" t="str">
        <f>IF(BJE!B33="","",BJE!$D$4)</f>
        <v/>
      </c>
      <c r="H18" t="str">
        <f>IF(BJE!B33="","",BJE!$G$13)</f>
        <v/>
      </c>
      <c r="I18" t="str">
        <f>CONCATENATE(BJE!E33,BJE!H33,BJE!G33)</f>
        <v/>
      </c>
      <c r="J18" t="str">
        <f>IF(BJE!B33="","",BJE!$D$5)</f>
        <v/>
      </c>
      <c r="K18" t="str">
        <f>IF(BJE!B33="","",BJE!$M$1)</f>
        <v/>
      </c>
      <c r="L18" t="str">
        <f>IF(BJE!B33="","",UPPER(BJE!$A$17))</f>
        <v/>
      </c>
      <c r="N18" s="8" t="str">
        <f t="shared" si="0"/>
        <v/>
      </c>
    </row>
    <row r="19" spans="1:14" x14ac:dyDescent="0.25">
      <c r="A19" t="str">
        <f>IF(BJE!B34="","",UPPER(BJE!A34))</f>
        <v/>
      </c>
      <c r="B19" t="str">
        <f>IF(BJE!A34="","",UPPER(BJE!A34))</f>
        <v/>
      </c>
      <c r="C19" t="str">
        <f>IF(BJE!A34="","",BJE!C34)</f>
        <v/>
      </c>
      <c r="D19" t="str">
        <f>IF(BJE!B34="","",BJE!B34)</f>
        <v/>
      </c>
      <c r="E19" t="str">
        <f>IF(BJE!B34="","",BJE!D34)</f>
        <v/>
      </c>
      <c r="F19" t="str">
        <f>IF(BJE!B34="","",BJE!$D$10)</f>
        <v/>
      </c>
      <c r="G19" t="str">
        <f>IF(BJE!B34="","",BJE!$D$4)</f>
        <v/>
      </c>
      <c r="H19" t="str">
        <f>IF(BJE!B34="","",BJE!$G$13)</f>
        <v/>
      </c>
      <c r="I19" t="str">
        <f>CONCATENATE(BJE!E34,BJE!H34,BJE!G34)</f>
        <v/>
      </c>
      <c r="J19" t="str">
        <f>IF(BJE!B34="","",BJE!$D$5)</f>
        <v/>
      </c>
      <c r="K19" t="str">
        <f>IF(BJE!B34="","",BJE!$M$1)</f>
        <v/>
      </c>
      <c r="L19" t="str">
        <f>IF(BJE!B34="","",UPPER(BJE!$A$17))</f>
        <v/>
      </c>
      <c r="N19" s="8" t="str">
        <f t="shared" si="0"/>
        <v/>
      </c>
    </row>
    <row r="20" spans="1:14" x14ac:dyDescent="0.25">
      <c r="A20" t="str">
        <f>IF(BJE!B35="","",UPPER(BJE!A35))</f>
        <v/>
      </c>
      <c r="B20" t="str">
        <f>IF(BJE!A35="","",UPPER(BJE!A35))</f>
        <v/>
      </c>
      <c r="C20" t="str">
        <f>IF(BJE!A35="","",BJE!C35)</f>
        <v/>
      </c>
      <c r="D20" t="str">
        <f>IF(BJE!B35="","",BJE!B35)</f>
        <v/>
      </c>
      <c r="E20" t="str">
        <f>IF(BJE!B35="","",BJE!D35)</f>
        <v/>
      </c>
      <c r="F20" t="str">
        <f>IF(BJE!B35="","",BJE!$D$10)</f>
        <v/>
      </c>
      <c r="G20" t="str">
        <f>IF(BJE!B35="","",BJE!$D$4)</f>
        <v/>
      </c>
      <c r="H20" t="str">
        <f>IF(BJE!B35="","",BJE!$G$13)</f>
        <v/>
      </c>
      <c r="I20" t="str">
        <f>CONCATENATE(BJE!E35,BJE!H35,BJE!G35)</f>
        <v/>
      </c>
      <c r="J20" t="str">
        <f>IF(BJE!B35="","",BJE!$D$5)</f>
        <v/>
      </c>
      <c r="K20" t="str">
        <f>IF(BJE!B35="","",BJE!$M$1)</f>
        <v/>
      </c>
      <c r="L20" t="str">
        <f>IF(BJE!B35="","",UPPER(BJE!$A$17))</f>
        <v/>
      </c>
      <c r="N20" s="8" t="str">
        <f t="shared" si="0"/>
        <v/>
      </c>
    </row>
    <row r="21" spans="1:14" x14ac:dyDescent="0.25">
      <c r="A21" t="str">
        <f>IF(BJE!B36="","",UPPER(BJE!A36))</f>
        <v/>
      </c>
      <c r="B21" t="str">
        <f>IF(BJE!A36="","",UPPER(BJE!A36))</f>
        <v/>
      </c>
      <c r="C21" t="str">
        <f>IF(BJE!A36="","",BJE!C36)</f>
        <v/>
      </c>
      <c r="D21" t="str">
        <f>IF(BJE!B36="","",BJE!B36)</f>
        <v/>
      </c>
      <c r="E21" t="str">
        <f>IF(BJE!B36="","",BJE!D36)</f>
        <v/>
      </c>
      <c r="F21" t="str">
        <f>IF(BJE!B36="","",BJE!$D$10)</f>
        <v/>
      </c>
      <c r="G21" t="str">
        <f>IF(BJE!B36="","",BJE!$D$4)</f>
        <v/>
      </c>
      <c r="H21" t="str">
        <f>IF(BJE!B36="","",BJE!$G$13)</f>
        <v/>
      </c>
      <c r="I21" t="str">
        <f>CONCATENATE(BJE!E36,BJE!H36,BJE!G36)</f>
        <v/>
      </c>
      <c r="J21" t="str">
        <f>IF(BJE!B36="","",BJE!$D$5)</f>
        <v/>
      </c>
      <c r="K21" t="str">
        <f>IF(BJE!B36="","",BJE!$M$1)</f>
        <v/>
      </c>
      <c r="L21" t="str">
        <f>IF(BJE!B36="","",UPPER(BJE!$A$17))</f>
        <v/>
      </c>
      <c r="N21" s="8" t="str">
        <f t="shared" si="0"/>
        <v/>
      </c>
    </row>
    <row r="22" spans="1:14" x14ac:dyDescent="0.25">
      <c r="A22" t="str">
        <f>IF(BJE!B37="","",UPPER(BJE!A37))</f>
        <v/>
      </c>
      <c r="B22" t="str">
        <f>IF(BJE!A37="","",UPPER(BJE!A37))</f>
        <v/>
      </c>
      <c r="C22" t="str">
        <f>IF(BJE!A37="","",BJE!C37)</f>
        <v/>
      </c>
      <c r="D22" t="str">
        <f>IF(BJE!B37="","",BJE!B37)</f>
        <v/>
      </c>
      <c r="E22" t="str">
        <f>IF(BJE!B37="","",BJE!D37)</f>
        <v/>
      </c>
      <c r="F22" t="str">
        <f>IF(BJE!B37="","",BJE!$D$10)</f>
        <v/>
      </c>
      <c r="G22" t="str">
        <f>IF(BJE!B37="","",BJE!$D$4)</f>
        <v/>
      </c>
      <c r="H22" t="str">
        <f>IF(BJE!B37="","",BJE!$G$13)</f>
        <v/>
      </c>
      <c r="I22" t="str">
        <f>CONCATENATE(BJE!E37,BJE!H37,BJE!G37)</f>
        <v/>
      </c>
      <c r="J22" t="str">
        <f>IF(BJE!B37="","",BJE!$D$5)</f>
        <v/>
      </c>
      <c r="K22" t="str">
        <f>IF(BJE!B37="","",BJE!$M$1)</f>
        <v/>
      </c>
      <c r="L22" t="str">
        <f>IF(BJE!B37="","",UPPER(BJE!$A$17))</f>
        <v/>
      </c>
      <c r="N22" s="8" t="str">
        <f t="shared" si="0"/>
        <v/>
      </c>
    </row>
    <row r="23" spans="1:14" x14ac:dyDescent="0.25">
      <c r="A23" t="str">
        <f>IF(BJE!B38="","",UPPER(BJE!A38))</f>
        <v/>
      </c>
      <c r="B23" t="str">
        <f>IF(BJE!A38="","",UPPER(BJE!A38))</f>
        <v/>
      </c>
      <c r="C23" t="str">
        <f>IF(BJE!A38="","",BJE!C38)</f>
        <v/>
      </c>
      <c r="D23" t="str">
        <f>IF(BJE!B38="","",BJE!B38)</f>
        <v/>
      </c>
      <c r="E23" t="str">
        <f>IF(BJE!B38="","",BJE!D38)</f>
        <v/>
      </c>
      <c r="F23" t="str">
        <f>IF(BJE!B38="","",BJE!$D$10)</f>
        <v/>
      </c>
      <c r="G23" t="str">
        <f>IF(BJE!B38="","",BJE!$D$4)</f>
        <v/>
      </c>
      <c r="H23" t="str">
        <f>IF(BJE!B38="","",BJE!$G$13)</f>
        <v/>
      </c>
      <c r="I23" t="str">
        <f>CONCATENATE(BJE!E38,BJE!H38,BJE!G38)</f>
        <v/>
      </c>
      <c r="J23" t="str">
        <f>IF(BJE!B38="","",BJE!$D$5)</f>
        <v/>
      </c>
      <c r="K23" t="str">
        <f>IF(BJE!B38="","",BJE!$M$1)</f>
        <v/>
      </c>
      <c r="L23" t="str">
        <f>IF(BJE!B38="","",UPPER(BJE!$A$17))</f>
        <v/>
      </c>
      <c r="N23" s="8" t="str">
        <f t="shared" si="0"/>
        <v/>
      </c>
    </row>
    <row r="24" spans="1:14" x14ac:dyDescent="0.25">
      <c r="A24" t="str">
        <f>IF(BJE!B39="","",UPPER(BJE!A39))</f>
        <v/>
      </c>
      <c r="B24" t="str">
        <f>IF(BJE!A39="","",UPPER(BJE!A39))</f>
        <v/>
      </c>
      <c r="C24" t="str">
        <f>IF(BJE!A39="","",BJE!C39)</f>
        <v/>
      </c>
      <c r="D24" t="str">
        <f>IF(BJE!B39="","",BJE!B39)</f>
        <v/>
      </c>
      <c r="E24" t="str">
        <f>IF(BJE!B39="","",BJE!D39)</f>
        <v/>
      </c>
      <c r="F24" t="str">
        <f>IF(BJE!B39="","",BJE!$D$10)</f>
        <v/>
      </c>
      <c r="G24" t="str">
        <f>IF(BJE!B39="","",BJE!$D$4)</f>
        <v/>
      </c>
      <c r="H24" t="str">
        <f>IF(BJE!B39="","",BJE!$G$13)</f>
        <v/>
      </c>
      <c r="I24" t="str">
        <f>CONCATENATE(BJE!E39,BJE!H39,BJE!G39)</f>
        <v/>
      </c>
      <c r="J24" t="str">
        <f>IF(BJE!B39="","",BJE!$D$5)</f>
        <v/>
      </c>
      <c r="K24" t="str">
        <f>IF(BJE!B39="","",BJE!$M$1)</f>
        <v/>
      </c>
      <c r="L24" t="str">
        <f>IF(BJE!B39="","",UPPER(BJE!$A$17))</f>
        <v/>
      </c>
      <c r="N24" s="8" t="str">
        <f t="shared" si="0"/>
        <v/>
      </c>
    </row>
    <row r="25" spans="1:14" x14ac:dyDescent="0.25">
      <c r="A25" t="str">
        <f>IF(BJE!B40="","",UPPER(BJE!A40))</f>
        <v/>
      </c>
      <c r="B25" t="str">
        <f>IF(BJE!A40="","",UPPER(BJE!A40))</f>
        <v/>
      </c>
      <c r="C25" t="str">
        <f>IF(BJE!A40="","",BJE!C40)</f>
        <v/>
      </c>
      <c r="D25" t="str">
        <f>IF(BJE!B40="","",BJE!B40)</f>
        <v/>
      </c>
      <c r="E25" t="str">
        <f>IF(BJE!B40="","",BJE!D40)</f>
        <v/>
      </c>
      <c r="F25" t="str">
        <f>IF(BJE!B40="","",BJE!$D$10)</f>
        <v/>
      </c>
      <c r="G25" t="str">
        <f>IF(BJE!B40="","",BJE!$D$4)</f>
        <v/>
      </c>
      <c r="H25" t="str">
        <f>IF(BJE!B40="","",BJE!$G$13)</f>
        <v/>
      </c>
      <c r="I25" t="str">
        <f>CONCATENATE(BJE!E40,BJE!H40,BJE!G40)</f>
        <v/>
      </c>
      <c r="J25" t="str">
        <f>IF(BJE!B40="","",BJE!$D$5)</f>
        <v/>
      </c>
      <c r="K25" t="str">
        <f>IF(BJE!B40="","",BJE!$M$1)</f>
        <v/>
      </c>
      <c r="L25" t="str">
        <f>IF(BJE!B40="","",UPPER(BJE!$A$17))</f>
        <v/>
      </c>
      <c r="N25" s="8" t="str">
        <f t="shared" si="0"/>
        <v/>
      </c>
    </row>
    <row r="26" spans="1:14" x14ac:dyDescent="0.25">
      <c r="A26" t="str">
        <f>IF(BJE!B41="","",UPPER(BJE!A41))</f>
        <v/>
      </c>
      <c r="B26" t="str">
        <f>IF(BJE!A41="","",UPPER(BJE!A41))</f>
        <v/>
      </c>
      <c r="C26" t="str">
        <f>IF(BJE!A41="","",BJE!C41)</f>
        <v/>
      </c>
      <c r="D26" t="str">
        <f>IF(BJE!B41="","",BJE!B41)</f>
        <v/>
      </c>
      <c r="E26" t="str">
        <f>IF(BJE!B41="","",BJE!D41)</f>
        <v/>
      </c>
      <c r="F26" t="str">
        <f>IF(BJE!B41="","",BJE!$D$10)</f>
        <v/>
      </c>
      <c r="G26" t="str">
        <f>IF(BJE!B41="","",BJE!$D$4)</f>
        <v/>
      </c>
      <c r="H26" t="str">
        <f>IF(BJE!B41="","",BJE!$G$13)</f>
        <v/>
      </c>
      <c r="I26" t="str">
        <f>CONCATENATE(BJE!E41,BJE!H41,BJE!G41)</f>
        <v/>
      </c>
      <c r="J26" t="str">
        <f>IF(BJE!B41="","",BJE!$D$5)</f>
        <v/>
      </c>
      <c r="K26" t="str">
        <f>IF(BJE!B41="","",BJE!$M$1)</f>
        <v/>
      </c>
      <c r="L26" t="str">
        <f>IF(BJE!B41="","",UPPER(BJE!$A$17))</f>
        <v/>
      </c>
      <c r="N26" s="8" t="str">
        <f t="shared" si="0"/>
        <v/>
      </c>
    </row>
    <row r="27" spans="1:14" x14ac:dyDescent="0.25">
      <c r="A27" t="str">
        <f>IF(BJE!B42="","",UPPER(BJE!A42))</f>
        <v/>
      </c>
      <c r="B27" t="str">
        <f>IF(BJE!A42="","",UPPER(BJE!A42))</f>
        <v/>
      </c>
      <c r="C27" t="str">
        <f>IF(BJE!A42="","",BJE!C42)</f>
        <v/>
      </c>
      <c r="D27" t="str">
        <f>IF(BJE!B42="","",BJE!B42)</f>
        <v/>
      </c>
      <c r="E27" t="str">
        <f>IF(BJE!B42="","",BJE!D42)</f>
        <v/>
      </c>
      <c r="F27" t="str">
        <f>IF(BJE!B42="","",BJE!$D$10)</f>
        <v/>
      </c>
      <c r="G27" t="str">
        <f>IF(BJE!B42="","",BJE!$D$4)</f>
        <v/>
      </c>
      <c r="H27" t="str">
        <f>IF(BJE!B42="","",BJE!$G$13)</f>
        <v/>
      </c>
      <c r="I27" t="str">
        <f>CONCATENATE(BJE!E42,BJE!H42,BJE!G42)</f>
        <v/>
      </c>
      <c r="J27" t="str">
        <f>IF(BJE!B42="","",BJE!$D$5)</f>
        <v/>
      </c>
      <c r="K27" t="str">
        <f>IF(BJE!B42="","",BJE!$M$1)</f>
        <v/>
      </c>
      <c r="L27" t="str">
        <f>IF(BJE!B42="","",UPPER(BJE!$A$17))</f>
        <v/>
      </c>
      <c r="N27" s="8" t="str">
        <f t="shared" si="0"/>
        <v/>
      </c>
    </row>
    <row r="28" spans="1:14" x14ac:dyDescent="0.25">
      <c r="A28" t="str">
        <f>IF(BJE!B43="","",UPPER(BJE!A43))</f>
        <v/>
      </c>
      <c r="B28" t="str">
        <f>IF(BJE!A43="","",UPPER(BJE!A43))</f>
        <v/>
      </c>
      <c r="C28" t="str">
        <f>IF(BJE!A43="","",BJE!C43)</f>
        <v/>
      </c>
      <c r="D28" t="str">
        <f>IF(BJE!B43="","",BJE!B43)</f>
        <v/>
      </c>
      <c r="E28" t="str">
        <f>IF(BJE!B43="","",BJE!D43)</f>
        <v/>
      </c>
      <c r="F28" t="str">
        <f>IF(BJE!B43="","",BJE!$D$10)</f>
        <v/>
      </c>
      <c r="G28" t="str">
        <f>IF(BJE!B43="","",BJE!$D$4)</f>
        <v/>
      </c>
      <c r="H28" t="str">
        <f>IF(BJE!B43="","",BJE!$G$13)</f>
        <v/>
      </c>
      <c r="I28" t="str">
        <f>CONCATENATE(BJE!E43,BJE!H43,BJE!G43)</f>
        <v/>
      </c>
      <c r="J28" t="str">
        <f>IF(BJE!B43="","",BJE!$D$5)</f>
        <v/>
      </c>
      <c r="K28" t="str">
        <f>IF(BJE!B43="","",BJE!$M$1)</f>
        <v/>
      </c>
      <c r="L28" t="str">
        <f>IF(BJE!B43="","",UPPER(BJE!$A$17))</f>
        <v/>
      </c>
      <c r="N28" s="8" t="str">
        <f t="shared" si="0"/>
        <v/>
      </c>
    </row>
    <row r="29" spans="1:14" x14ac:dyDescent="0.25">
      <c r="A29" t="str">
        <f>IF(BJE!B44="","",UPPER(BJE!A44))</f>
        <v/>
      </c>
      <c r="B29" t="str">
        <f>IF(BJE!A44="","",UPPER(BJE!A44))</f>
        <v/>
      </c>
      <c r="C29" t="str">
        <f>IF(BJE!A44="","",BJE!C44)</f>
        <v/>
      </c>
      <c r="D29" t="str">
        <f>IF(BJE!B44="","",BJE!B44)</f>
        <v/>
      </c>
      <c r="E29" t="str">
        <f>IF(BJE!B44="","",BJE!D44)</f>
        <v/>
      </c>
      <c r="F29" t="str">
        <f>IF(BJE!B44="","",BJE!$D$10)</f>
        <v/>
      </c>
      <c r="G29" t="str">
        <f>IF(BJE!B44="","",BJE!$D$4)</f>
        <v/>
      </c>
      <c r="H29" t="str">
        <f>IF(BJE!B44="","",BJE!$G$13)</f>
        <v/>
      </c>
      <c r="I29" t="str">
        <f>CONCATENATE(BJE!E44,BJE!H44,BJE!G44)</f>
        <v/>
      </c>
      <c r="J29" t="str">
        <f>IF(BJE!B44="","",BJE!$D$5)</f>
        <v/>
      </c>
      <c r="K29" t="str">
        <f>IF(BJE!B44="","",BJE!$M$1)</f>
        <v/>
      </c>
      <c r="L29" t="str">
        <f>IF(BJE!B44="","",UPPER(BJE!$A$17))</f>
        <v/>
      </c>
      <c r="N29" s="8" t="str">
        <f t="shared" si="0"/>
        <v/>
      </c>
    </row>
    <row r="30" spans="1:14" x14ac:dyDescent="0.25">
      <c r="A30" t="str">
        <f>IF(BJE!B45="","",UPPER(BJE!A45))</f>
        <v/>
      </c>
      <c r="B30" t="str">
        <f>IF(BJE!A45="","",UPPER(BJE!A45))</f>
        <v/>
      </c>
      <c r="C30" t="str">
        <f>IF(BJE!A45="","",BJE!C45)</f>
        <v/>
      </c>
      <c r="D30" t="str">
        <f>IF(BJE!B45="","",BJE!B45)</f>
        <v/>
      </c>
      <c r="E30" t="str">
        <f>IF(BJE!B45="","",BJE!D45)</f>
        <v/>
      </c>
      <c r="F30" t="str">
        <f>IF(BJE!B45="","",BJE!$D$10)</f>
        <v/>
      </c>
      <c r="G30" t="str">
        <f>IF(BJE!B45="","",BJE!$D$4)</f>
        <v/>
      </c>
      <c r="H30" t="str">
        <f>IF(BJE!B45="","",BJE!$G$13)</f>
        <v/>
      </c>
      <c r="I30" t="str">
        <f>CONCATENATE(BJE!E45,BJE!H45,BJE!G45)</f>
        <v/>
      </c>
      <c r="J30" t="str">
        <f>IF(BJE!B45="","",BJE!$D$5)</f>
        <v/>
      </c>
      <c r="K30" t="str">
        <f>IF(BJE!B45="","",BJE!$M$1)</f>
        <v/>
      </c>
      <c r="L30" t="str">
        <f>IF(BJE!B45="","",UPPER(BJE!$A$17))</f>
        <v/>
      </c>
      <c r="N30" s="8" t="str">
        <f t="shared" si="0"/>
        <v/>
      </c>
    </row>
    <row r="31" spans="1:14" x14ac:dyDescent="0.25">
      <c r="A31" t="str">
        <f>IF(BJE!B46="","",UPPER(BJE!A46))</f>
        <v/>
      </c>
      <c r="B31" t="str">
        <f>IF(BJE!A46="","",UPPER(BJE!A46))</f>
        <v/>
      </c>
      <c r="C31" t="str">
        <f>IF(BJE!A46="","",BJE!C46)</f>
        <v/>
      </c>
      <c r="D31" t="str">
        <f>IF(BJE!B46="","",BJE!B46)</f>
        <v/>
      </c>
      <c r="E31" t="str">
        <f>IF(BJE!B46="","",BJE!D46)</f>
        <v/>
      </c>
      <c r="F31" t="str">
        <f>IF(BJE!B46="","",BJE!$D$10)</f>
        <v/>
      </c>
      <c r="G31" t="str">
        <f>IF(BJE!B46="","",BJE!$D$4)</f>
        <v/>
      </c>
      <c r="H31" t="str">
        <f>IF(BJE!B46="","",BJE!$G$13)</f>
        <v/>
      </c>
      <c r="I31" t="str">
        <f>CONCATENATE(BJE!E46,BJE!H46,BJE!G46)</f>
        <v/>
      </c>
      <c r="J31" t="str">
        <f>IF(BJE!B46="","",BJE!$D$5)</f>
        <v/>
      </c>
      <c r="K31" t="str">
        <f>IF(BJE!B46="","",BJE!$M$1)</f>
        <v/>
      </c>
      <c r="L31" t="str">
        <f>IF(BJE!B46="","",UPPER(BJE!$A$17))</f>
        <v/>
      </c>
      <c r="N31" s="8" t="str">
        <f t="shared" si="0"/>
        <v/>
      </c>
    </row>
    <row r="32" spans="1:14" x14ac:dyDescent="0.25">
      <c r="A32" t="str">
        <f>IF(BJE!B47="","",UPPER(BJE!A47))</f>
        <v/>
      </c>
      <c r="B32" t="str">
        <f>IF(BJE!A47="","",UPPER(BJE!A47))</f>
        <v/>
      </c>
      <c r="C32" t="str">
        <f>IF(BJE!A47="","",BJE!C47)</f>
        <v/>
      </c>
      <c r="D32" t="str">
        <f>IF(BJE!B47="","",BJE!B47)</f>
        <v/>
      </c>
      <c r="E32" t="str">
        <f>IF(BJE!B47="","",BJE!D47)</f>
        <v/>
      </c>
      <c r="F32" t="str">
        <f>IF(BJE!B47="","",BJE!$D$10)</f>
        <v/>
      </c>
      <c r="G32" t="str">
        <f>IF(BJE!B47="","",BJE!$D$4)</f>
        <v/>
      </c>
      <c r="H32" t="str">
        <f>IF(BJE!B47="","",BJE!$G$13)</f>
        <v/>
      </c>
      <c r="I32" t="str">
        <f>CONCATENATE(BJE!E47,BJE!H47,BJE!G47)</f>
        <v/>
      </c>
      <c r="J32" t="str">
        <f>IF(BJE!B47="","",BJE!$D$5)</f>
        <v/>
      </c>
      <c r="K32" t="str">
        <f>IF(BJE!B47="","",BJE!$M$1)</f>
        <v/>
      </c>
      <c r="L32" t="str">
        <f>IF(BJE!B47="","",UPPER(BJE!$A$17))</f>
        <v/>
      </c>
      <c r="N32" s="8" t="str">
        <f t="shared" si="0"/>
        <v/>
      </c>
    </row>
    <row r="33" spans="1:14" x14ac:dyDescent="0.25">
      <c r="A33" t="str">
        <f>IF(BJE!B48="","",UPPER(BJE!A48))</f>
        <v/>
      </c>
      <c r="B33" t="str">
        <f>IF(BJE!A48="","",UPPER(BJE!A48))</f>
        <v/>
      </c>
      <c r="C33" t="str">
        <f>IF(BJE!A48="","",BJE!C48)</f>
        <v/>
      </c>
      <c r="D33" t="str">
        <f>IF(BJE!B48="","",BJE!B48)</f>
        <v/>
      </c>
      <c r="E33" t="str">
        <f>IF(BJE!B48="","",BJE!D48)</f>
        <v/>
      </c>
      <c r="F33" t="str">
        <f>IF(BJE!B48="","",BJE!$D$10)</f>
        <v/>
      </c>
      <c r="G33" t="str">
        <f>IF(BJE!B48="","",BJE!$D$4)</f>
        <v/>
      </c>
      <c r="H33" t="str">
        <f>IF(BJE!B48="","",BJE!$G$13)</f>
        <v/>
      </c>
      <c r="I33" t="str">
        <f>CONCATENATE(BJE!E48,BJE!H48,BJE!G48)</f>
        <v/>
      </c>
      <c r="J33" t="str">
        <f>IF(BJE!B48="","",BJE!$D$5)</f>
        <v/>
      </c>
      <c r="K33" t="str">
        <f>IF(BJE!B48="","",BJE!$M$1)</f>
        <v/>
      </c>
      <c r="L33" t="str">
        <f>IF(BJE!B48="","",UPPER(BJE!$A$17))</f>
        <v/>
      </c>
      <c r="N33" s="8" t="str">
        <f t="shared" si="0"/>
        <v/>
      </c>
    </row>
    <row r="34" spans="1:14" x14ac:dyDescent="0.25">
      <c r="A34" t="str">
        <f>IF(BJE!B49="","",UPPER(BJE!A49))</f>
        <v/>
      </c>
      <c r="B34" t="str">
        <f>IF(BJE!A49="","",UPPER(BJE!A49))</f>
        <v/>
      </c>
      <c r="C34" t="str">
        <f>IF(BJE!A49="","",BJE!C49)</f>
        <v/>
      </c>
      <c r="D34" t="str">
        <f>IF(BJE!B49="","",BJE!B49)</f>
        <v/>
      </c>
      <c r="E34" t="str">
        <f>IF(BJE!B49="","",BJE!D49)</f>
        <v/>
      </c>
      <c r="F34" t="str">
        <f>IF(BJE!B49="","",BJE!$D$10)</f>
        <v/>
      </c>
      <c r="G34" t="str">
        <f>IF(BJE!B49="","",BJE!$D$4)</f>
        <v/>
      </c>
      <c r="H34" t="str">
        <f>IF(BJE!B49="","",BJE!$G$13)</f>
        <v/>
      </c>
      <c r="I34" t="str">
        <f>CONCATENATE(BJE!E49,BJE!H49,BJE!G49)</f>
        <v/>
      </c>
      <c r="J34" t="str">
        <f>IF(BJE!B49="","",BJE!$D$5)</f>
        <v/>
      </c>
      <c r="K34" t="str">
        <f>IF(BJE!B49="","",BJE!$M$1)</f>
        <v/>
      </c>
      <c r="L34" t="str">
        <f>IF(BJE!B49="","",UPPER(BJE!$A$17))</f>
        <v/>
      </c>
      <c r="N34" s="8" t="str">
        <f t="shared" si="0"/>
        <v/>
      </c>
    </row>
    <row r="35" spans="1:14" x14ac:dyDescent="0.25">
      <c r="A35" t="str">
        <f>IF(BJE!B50="","",UPPER(BJE!A50))</f>
        <v/>
      </c>
      <c r="B35" t="str">
        <f>IF(BJE!A50="","",UPPER(BJE!A50))</f>
        <v/>
      </c>
      <c r="C35" t="str">
        <f>IF(BJE!A50="","",BJE!C50)</f>
        <v/>
      </c>
      <c r="D35" t="str">
        <f>IF(BJE!B50="","",BJE!B50)</f>
        <v/>
      </c>
      <c r="E35" t="str">
        <f>IF(BJE!B50="","",BJE!D50)</f>
        <v/>
      </c>
      <c r="F35" t="str">
        <f>IF(BJE!B50="","",BJE!$D$10)</f>
        <v/>
      </c>
      <c r="G35" t="str">
        <f>IF(BJE!B50="","",BJE!$D$4)</f>
        <v/>
      </c>
      <c r="H35" t="str">
        <f>IF(BJE!B50="","",BJE!$G$13)</f>
        <v/>
      </c>
      <c r="I35" t="str">
        <f>CONCATENATE(BJE!E50,BJE!H50,BJE!G50)</f>
        <v/>
      </c>
      <c r="J35" t="str">
        <f>IF(BJE!B50="","",BJE!$D$5)</f>
        <v/>
      </c>
      <c r="K35" t="str">
        <f>IF(BJE!B50="","",BJE!$M$1)</f>
        <v/>
      </c>
      <c r="L35" t="str">
        <f>IF(BJE!B50="","",UPPER(BJE!$A$17))</f>
        <v/>
      </c>
      <c r="N35" s="8" t="str">
        <f t="shared" si="0"/>
        <v/>
      </c>
    </row>
    <row r="36" spans="1:14" x14ac:dyDescent="0.25">
      <c r="A36" t="str">
        <f>IF(BJE!B51="","",UPPER(BJE!A51))</f>
        <v/>
      </c>
      <c r="B36" t="str">
        <f>IF(BJE!A51="","",UPPER(BJE!A51))</f>
        <v/>
      </c>
      <c r="C36" t="str">
        <f>IF(BJE!A51="","",BJE!C51)</f>
        <v/>
      </c>
      <c r="D36" t="str">
        <f>IF(BJE!B51="","",BJE!B51)</f>
        <v/>
      </c>
      <c r="E36" t="str">
        <f>IF(BJE!B51="","",BJE!D51)</f>
        <v/>
      </c>
      <c r="F36" t="str">
        <f>IF(BJE!B51="","",BJE!$D$10)</f>
        <v/>
      </c>
      <c r="G36" t="str">
        <f>IF(BJE!B51="","",BJE!$D$4)</f>
        <v/>
      </c>
      <c r="H36" t="str">
        <f>IF(BJE!B51="","",BJE!$G$13)</f>
        <v/>
      </c>
      <c r="I36" t="str">
        <f>CONCATENATE(BJE!E51,BJE!H51,BJE!G51)</f>
        <v/>
      </c>
      <c r="J36" t="str">
        <f>IF(BJE!B51="","",BJE!$D$5)</f>
        <v/>
      </c>
      <c r="K36" t="str">
        <f>IF(BJE!B51="","",BJE!$M$1)</f>
        <v/>
      </c>
      <c r="L36" t="str">
        <f>IF(BJE!B51="","",UPPER(BJE!$A$17))</f>
        <v/>
      </c>
      <c r="N36" s="8" t="str">
        <f t="shared" si="0"/>
        <v/>
      </c>
    </row>
    <row r="37" spans="1:14" x14ac:dyDescent="0.25">
      <c r="A37" t="str">
        <f>IF(BJE!B52="","",UPPER(BJE!A52))</f>
        <v/>
      </c>
      <c r="B37" t="str">
        <f>IF(BJE!A52="","",UPPER(BJE!A52))</f>
        <v/>
      </c>
      <c r="C37" t="str">
        <f>IF(BJE!A52="","",BJE!C52)</f>
        <v/>
      </c>
      <c r="D37" t="str">
        <f>IF(BJE!B52="","",BJE!B52)</f>
        <v/>
      </c>
      <c r="E37" t="str">
        <f>IF(BJE!B52="","",BJE!D52)</f>
        <v/>
      </c>
      <c r="F37" t="str">
        <f>IF(BJE!B52="","",BJE!$D$10)</f>
        <v/>
      </c>
      <c r="G37" t="str">
        <f>IF(BJE!B52="","",BJE!$D$4)</f>
        <v/>
      </c>
      <c r="H37" t="str">
        <f>IF(BJE!B52="","",BJE!$G$13)</f>
        <v/>
      </c>
      <c r="I37" t="str">
        <f>CONCATENATE(BJE!E52,BJE!H52,BJE!G52)</f>
        <v/>
      </c>
      <c r="J37" t="str">
        <f>IF(BJE!B52="","",BJE!$D$5)</f>
        <v/>
      </c>
      <c r="K37" t="str">
        <f>IF(BJE!B52="","",BJE!$M$1)</f>
        <v/>
      </c>
      <c r="L37" t="str">
        <f>IF(BJE!B52="","",UPPER(BJE!$A$17))</f>
        <v/>
      </c>
      <c r="N37" s="8" t="str">
        <f t="shared" si="0"/>
        <v/>
      </c>
    </row>
  </sheetData>
  <phoneticPr fontId="8" type="noConversion"/>
  <pageMargins left="0.75" right="0.7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BJE</vt:lpstr>
      <vt:lpstr>FB40.1</vt:lpstr>
      <vt:lpstr>BJE!Print_Area</vt:lpstr>
      <vt:lpstr>FB40.1!Print_Area</vt:lpstr>
      <vt:lpstr>BJE!Print_Titles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Snowberger, Tracy</cp:lastModifiedBy>
  <cp:lastPrinted>2015-03-28T00:26:24Z</cp:lastPrinted>
  <dcterms:created xsi:type="dcterms:W3CDTF">2003-11-21T19:53:38Z</dcterms:created>
  <dcterms:modified xsi:type="dcterms:W3CDTF">2023-07-02T11:37:43Z</dcterms:modified>
</cp:coreProperties>
</file>