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N:\ControllersOffice\FinancialSystems\Lawson\DWFinWeb\Forms\"/>
    </mc:Choice>
  </mc:AlternateContent>
  <bookViews>
    <workbookView xWindow="0" yWindow="0" windowWidth="14376" windowHeight="7536"/>
  </bookViews>
  <sheets>
    <sheet name="BJE" sheetId="1" r:id="rId1"/>
    <sheet name="FB40.1" sheetId="2" r:id="rId2"/>
  </sheets>
  <externalReferences>
    <externalReference r:id="rId3"/>
  </externalReferences>
  <definedNames>
    <definedName name="DataRange" localSheetId="1">FBHeader [1]Query!$A$2:$E$3</definedName>
    <definedName name="DataRange">FBHeader [1]Query!$A$2:$E$3</definedName>
    <definedName name="_xlnm.Print_Area" localSheetId="0">BJE!$B$1:$G$52</definedName>
    <definedName name="_xlnm.Print_Area" localSheetId="1">'FB40.1'!$A$1:$Q$37</definedName>
    <definedName name="_xlnm.Print_Titles" localSheetId="0">BJE!$1:$16</definedName>
    <definedName name="SortRange" localSheetId="1">FBHeader [1]Query!$A$3:$E$3</definedName>
    <definedName name="SortRange">FBHeader [1]Query!$A$3:$E$3</definedName>
    <definedName name="Titles" localSheetId="1">FBHeader [1]Query!$A$1:$A$1</definedName>
    <definedName name="Titles">FBHeader [1]Query!$A$1:$A$1</definedName>
    <definedName name="TopSection" localSheetId="1">FBHeader [1]Query!$A$1:$E$2</definedName>
    <definedName name="TopSection">FBHeader [1]Query!$A$1:$E$2</definedName>
  </definedNames>
  <calcPr calcId="162913"/>
</workbook>
</file>

<file path=xl/calcChain.xml><?xml version="1.0" encoding="utf-8"?>
<calcChain xmlns="http://schemas.openxmlformats.org/spreadsheetml/2006/main">
  <c r="L37" i="2" l="1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D8" i="1" l="1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N1" i="2"/>
  <c r="Q1" i="2" s="1"/>
  <c r="P1" i="2" s="1"/>
  <c r="G15" i="1" s="1"/>
  <c r="A8" i="2" l="1"/>
  <c r="D8" i="2"/>
  <c r="E8" i="2"/>
  <c r="F8" i="2"/>
  <c r="G8" i="2"/>
  <c r="H8" i="2"/>
  <c r="J8" i="2"/>
  <c r="K8" i="2"/>
  <c r="A9" i="2"/>
  <c r="D9" i="2"/>
  <c r="E9" i="2"/>
  <c r="F9" i="2"/>
  <c r="G9" i="2"/>
  <c r="H9" i="2"/>
  <c r="J9" i="2"/>
  <c r="K9" i="2"/>
  <c r="A10" i="2"/>
  <c r="D10" i="2"/>
  <c r="E10" i="2"/>
  <c r="F10" i="2"/>
  <c r="G10" i="2"/>
  <c r="H10" i="2"/>
  <c r="J10" i="2"/>
  <c r="K10" i="2"/>
  <c r="A11" i="2"/>
  <c r="D11" i="2"/>
  <c r="E11" i="2"/>
  <c r="F11" i="2"/>
  <c r="G11" i="2"/>
  <c r="H11" i="2"/>
  <c r="J11" i="2"/>
  <c r="K11" i="2"/>
  <c r="A12" i="2"/>
  <c r="D12" i="2"/>
  <c r="E12" i="2"/>
  <c r="F12" i="2"/>
  <c r="G12" i="2"/>
  <c r="H12" i="2"/>
  <c r="J12" i="2"/>
  <c r="K12" i="2"/>
  <c r="A13" i="2"/>
  <c r="D13" i="2"/>
  <c r="E13" i="2"/>
  <c r="F13" i="2"/>
  <c r="G13" i="2"/>
  <c r="H13" i="2"/>
  <c r="J13" i="2"/>
  <c r="K13" i="2"/>
  <c r="A14" i="2"/>
  <c r="D14" i="2"/>
  <c r="E14" i="2"/>
  <c r="F14" i="2"/>
  <c r="G14" i="2"/>
  <c r="H14" i="2"/>
  <c r="J14" i="2"/>
  <c r="K14" i="2"/>
  <c r="A15" i="2"/>
  <c r="D15" i="2"/>
  <c r="E15" i="2"/>
  <c r="F15" i="2"/>
  <c r="G15" i="2"/>
  <c r="H15" i="2"/>
  <c r="J15" i="2"/>
  <c r="K15" i="2"/>
  <c r="A16" i="2"/>
  <c r="D16" i="2"/>
  <c r="E16" i="2"/>
  <c r="F16" i="2"/>
  <c r="G16" i="2"/>
  <c r="H16" i="2"/>
  <c r="J16" i="2"/>
  <c r="K16" i="2"/>
  <c r="A17" i="2"/>
  <c r="D17" i="2"/>
  <c r="E17" i="2"/>
  <c r="F17" i="2"/>
  <c r="G17" i="2"/>
  <c r="H17" i="2"/>
  <c r="J17" i="2"/>
  <c r="K17" i="2"/>
  <c r="A18" i="2"/>
  <c r="D18" i="2"/>
  <c r="E18" i="2"/>
  <c r="F18" i="2"/>
  <c r="G18" i="2"/>
  <c r="H18" i="2"/>
  <c r="J18" i="2"/>
  <c r="K18" i="2"/>
  <c r="A19" i="2"/>
  <c r="D19" i="2"/>
  <c r="E19" i="2"/>
  <c r="F19" i="2"/>
  <c r="G19" i="2"/>
  <c r="H19" i="2"/>
  <c r="J19" i="2"/>
  <c r="K19" i="2"/>
  <c r="A20" i="2"/>
  <c r="D20" i="2"/>
  <c r="E20" i="2"/>
  <c r="F20" i="2"/>
  <c r="G20" i="2"/>
  <c r="H20" i="2"/>
  <c r="J20" i="2"/>
  <c r="K20" i="2"/>
  <c r="A21" i="2"/>
  <c r="D21" i="2"/>
  <c r="E21" i="2"/>
  <c r="F21" i="2"/>
  <c r="G21" i="2"/>
  <c r="H21" i="2"/>
  <c r="J21" i="2"/>
  <c r="K21" i="2"/>
  <c r="A22" i="2"/>
  <c r="D22" i="2"/>
  <c r="E22" i="2"/>
  <c r="F22" i="2"/>
  <c r="G22" i="2"/>
  <c r="H22" i="2"/>
  <c r="J22" i="2"/>
  <c r="K22" i="2"/>
  <c r="A23" i="2"/>
  <c r="D23" i="2"/>
  <c r="E23" i="2"/>
  <c r="F23" i="2"/>
  <c r="G23" i="2"/>
  <c r="H23" i="2"/>
  <c r="J23" i="2"/>
  <c r="K23" i="2"/>
  <c r="A24" i="2"/>
  <c r="D24" i="2"/>
  <c r="E24" i="2"/>
  <c r="F24" i="2"/>
  <c r="G24" i="2"/>
  <c r="H24" i="2"/>
  <c r="J24" i="2"/>
  <c r="K24" i="2"/>
  <c r="A25" i="2"/>
  <c r="D25" i="2"/>
  <c r="E25" i="2"/>
  <c r="F25" i="2"/>
  <c r="G25" i="2"/>
  <c r="H25" i="2"/>
  <c r="J25" i="2"/>
  <c r="K25" i="2"/>
  <c r="A26" i="2"/>
  <c r="D26" i="2"/>
  <c r="E26" i="2"/>
  <c r="F26" i="2"/>
  <c r="G26" i="2"/>
  <c r="H26" i="2"/>
  <c r="J26" i="2"/>
  <c r="K26" i="2"/>
  <c r="A27" i="2"/>
  <c r="D27" i="2"/>
  <c r="E27" i="2"/>
  <c r="F27" i="2"/>
  <c r="G27" i="2"/>
  <c r="H27" i="2"/>
  <c r="J27" i="2"/>
  <c r="K27" i="2"/>
  <c r="A28" i="2"/>
  <c r="D28" i="2"/>
  <c r="E28" i="2"/>
  <c r="F28" i="2"/>
  <c r="G28" i="2"/>
  <c r="H28" i="2"/>
  <c r="J28" i="2"/>
  <c r="K28" i="2"/>
  <c r="A29" i="2"/>
  <c r="D29" i="2"/>
  <c r="E29" i="2"/>
  <c r="F29" i="2"/>
  <c r="G29" i="2"/>
  <c r="H29" i="2"/>
  <c r="J29" i="2"/>
  <c r="K29" i="2"/>
  <c r="A30" i="2"/>
  <c r="D30" i="2"/>
  <c r="E30" i="2"/>
  <c r="F30" i="2"/>
  <c r="G30" i="2"/>
  <c r="H30" i="2"/>
  <c r="J30" i="2"/>
  <c r="K30" i="2"/>
  <c r="A31" i="2"/>
  <c r="D31" i="2"/>
  <c r="E31" i="2"/>
  <c r="F31" i="2"/>
  <c r="G31" i="2"/>
  <c r="H31" i="2"/>
  <c r="J31" i="2"/>
  <c r="K31" i="2"/>
  <c r="A32" i="2"/>
  <c r="D32" i="2"/>
  <c r="E32" i="2"/>
  <c r="F32" i="2"/>
  <c r="G32" i="2"/>
  <c r="H32" i="2"/>
  <c r="J32" i="2"/>
  <c r="K32" i="2"/>
  <c r="A33" i="2"/>
  <c r="D33" i="2"/>
  <c r="E33" i="2"/>
  <c r="F33" i="2"/>
  <c r="G33" i="2"/>
  <c r="H33" i="2"/>
  <c r="J33" i="2"/>
  <c r="K33" i="2"/>
  <c r="A34" i="2"/>
  <c r="D34" i="2"/>
  <c r="E34" i="2"/>
  <c r="F34" i="2"/>
  <c r="G34" i="2"/>
  <c r="H34" i="2"/>
  <c r="J34" i="2"/>
  <c r="K34" i="2"/>
  <c r="A35" i="2"/>
  <c r="D35" i="2"/>
  <c r="E35" i="2"/>
  <c r="F35" i="2"/>
  <c r="G35" i="2"/>
  <c r="H35" i="2"/>
  <c r="J35" i="2"/>
  <c r="K35" i="2"/>
  <c r="A36" i="2"/>
  <c r="D36" i="2"/>
  <c r="E36" i="2"/>
  <c r="F36" i="2"/>
  <c r="G36" i="2"/>
  <c r="H36" i="2"/>
  <c r="J36" i="2"/>
  <c r="K36" i="2"/>
  <c r="A37" i="2"/>
  <c r="D37" i="2"/>
  <c r="E37" i="2"/>
  <c r="F37" i="2"/>
  <c r="G37" i="2"/>
  <c r="H37" i="2"/>
  <c r="J37" i="2"/>
  <c r="K37" i="2"/>
  <c r="E4" i="2" l="1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H52" i="1"/>
  <c r="I37" i="2" s="1"/>
  <c r="H51" i="1"/>
  <c r="I36" i="2" s="1"/>
  <c r="H50" i="1"/>
  <c r="I35" i="2" s="1"/>
  <c r="H49" i="1"/>
  <c r="I34" i="2" s="1"/>
  <c r="H48" i="1"/>
  <c r="I33" i="2" s="1"/>
  <c r="H47" i="1"/>
  <c r="I32" i="2" s="1"/>
  <c r="H46" i="1"/>
  <c r="I31" i="2" s="1"/>
  <c r="H45" i="1"/>
  <c r="I30" i="2" s="1"/>
  <c r="H44" i="1"/>
  <c r="I29" i="2" s="1"/>
  <c r="H43" i="1"/>
  <c r="I28" i="2" s="1"/>
  <c r="H42" i="1"/>
  <c r="I27" i="2" s="1"/>
  <c r="H41" i="1"/>
  <c r="I26" i="2" s="1"/>
  <c r="H40" i="1"/>
  <c r="I25" i="2" s="1"/>
  <c r="H39" i="1"/>
  <c r="I24" i="2" s="1"/>
  <c r="H38" i="1"/>
  <c r="I23" i="2" s="1"/>
  <c r="H37" i="1"/>
  <c r="I22" i="2" s="1"/>
  <c r="H36" i="1"/>
  <c r="I21" i="2" s="1"/>
  <c r="H35" i="1"/>
  <c r="I20" i="2" s="1"/>
  <c r="H34" i="1"/>
  <c r="I19" i="2" s="1"/>
  <c r="H33" i="1"/>
  <c r="I18" i="2" s="1"/>
  <c r="H32" i="1"/>
  <c r="I17" i="2" s="1"/>
  <c r="H31" i="1"/>
  <c r="I16" i="2" s="1"/>
  <c r="H30" i="1"/>
  <c r="I15" i="2" s="1"/>
  <c r="H29" i="1"/>
  <c r="I14" i="2" s="1"/>
  <c r="H28" i="1"/>
  <c r="I13" i="2" s="1"/>
  <c r="H27" i="1"/>
  <c r="I12" i="2" s="1"/>
  <c r="H26" i="1"/>
  <c r="I11" i="2" s="1"/>
  <c r="H25" i="1"/>
  <c r="I10" i="2" s="1"/>
  <c r="H24" i="1"/>
  <c r="I9" i="2" s="1"/>
  <c r="H23" i="1"/>
  <c r="I8" i="2" s="1"/>
  <c r="H22" i="1"/>
  <c r="I7" i="2" s="1"/>
  <c r="H21" i="1"/>
  <c r="I6" i="2" s="1"/>
  <c r="H20" i="1"/>
  <c r="I5" i="2" s="1"/>
  <c r="H19" i="1"/>
  <c r="I4" i="2" s="1"/>
  <c r="H18" i="1"/>
  <c r="I3" i="2" s="1"/>
  <c r="H17" i="1"/>
  <c r="I2" i="2" s="1"/>
  <c r="A17" i="1"/>
  <c r="A38" i="2"/>
  <c r="B38" i="2"/>
  <c r="C38" i="2"/>
  <c r="D38" i="2"/>
  <c r="E38" i="2"/>
  <c r="F38" i="2"/>
  <c r="G38" i="2"/>
  <c r="H38" i="2"/>
  <c r="J38" i="2"/>
  <c r="K38" i="2"/>
  <c r="L38" i="2"/>
  <c r="A39" i="2"/>
  <c r="B39" i="2"/>
  <c r="C39" i="2"/>
  <c r="D39" i="2"/>
  <c r="E39" i="2"/>
  <c r="F39" i="2"/>
  <c r="G39" i="2"/>
  <c r="H39" i="2"/>
  <c r="J39" i="2"/>
  <c r="K39" i="2"/>
  <c r="L39" i="2"/>
  <c r="A40" i="2"/>
  <c r="B40" i="2"/>
  <c r="C40" i="2"/>
  <c r="D40" i="2"/>
  <c r="E40" i="2"/>
  <c r="F40" i="2"/>
  <c r="G40" i="2"/>
  <c r="H40" i="2"/>
  <c r="J40" i="2"/>
  <c r="K40" i="2"/>
  <c r="L40" i="2"/>
  <c r="A41" i="2"/>
  <c r="B41" i="2"/>
  <c r="C41" i="2"/>
  <c r="D41" i="2"/>
  <c r="E41" i="2"/>
  <c r="F41" i="2"/>
  <c r="G41" i="2"/>
  <c r="H41" i="2"/>
  <c r="J41" i="2"/>
  <c r="K41" i="2"/>
  <c r="L41" i="2"/>
  <c r="A42" i="2"/>
  <c r="B42" i="2"/>
  <c r="C42" i="2"/>
  <c r="D42" i="2"/>
  <c r="E42" i="2"/>
  <c r="F42" i="2"/>
  <c r="G42" i="2"/>
  <c r="H42" i="2"/>
  <c r="J42" i="2"/>
  <c r="K42" i="2"/>
  <c r="L42" i="2"/>
  <c r="A43" i="2"/>
  <c r="B43" i="2"/>
  <c r="C43" i="2"/>
  <c r="D43" i="2"/>
  <c r="E43" i="2"/>
  <c r="F43" i="2"/>
  <c r="G43" i="2"/>
  <c r="H43" i="2"/>
  <c r="J43" i="2"/>
  <c r="K43" i="2"/>
  <c r="L43" i="2"/>
  <c r="A44" i="2"/>
  <c r="B44" i="2"/>
  <c r="C44" i="2"/>
  <c r="D44" i="2"/>
  <c r="E44" i="2"/>
  <c r="F44" i="2"/>
  <c r="G44" i="2"/>
  <c r="H44" i="2"/>
  <c r="J44" i="2"/>
  <c r="K44" i="2"/>
  <c r="L44" i="2"/>
  <c r="A45" i="2"/>
  <c r="B45" i="2"/>
  <c r="C45" i="2"/>
  <c r="D45" i="2"/>
  <c r="E45" i="2"/>
  <c r="F45" i="2"/>
  <c r="G45" i="2"/>
  <c r="H45" i="2"/>
  <c r="J45" i="2"/>
  <c r="K45" i="2"/>
  <c r="L45" i="2"/>
  <c r="A46" i="2"/>
  <c r="B46" i="2"/>
  <c r="C46" i="2"/>
  <c r="D46" i="2"/>
  <c r="E46" i="2"/>
  <c r="F46" i="2"/>
  <c r="G46" i="2"/>
  <c r="H46" i="2"/>
  <c r="J46" i="2"/>
  <c r="K46" i="2"/>
  <c r="L46" i="2"/>
  <c r="A47" i="2"/>
  <c r="B47" i="2"/>
  <c r="C47" i="2"/>
  <c r="D47" i="2"/>
  <c r="E47" i="2"/>
  <c r="F47" i="2"/>
  <c r="G47" i="2"/>
  <c r="H47" i="2"/>
  <c r="J47" i="2"/>
  <c r="K47" i="2"/>
  <c r="L47" i="2"/>
  <c r="A48" i="2"/>
  <c r="B48" i="2"/>
  <c r="C48" i="2"/>
  <c r="D48" i="2"/>
  <c r="E48" i="2"/>
  <c r="F48" i="2"/>
  <c r="G48" i="2"/>
  <c r="H48" i="2"/>
  <c r="J48" i="2"/>
  <c r="K48" i="2"/>
  <c r="L48" i="2"/>
  <c r="A49" i="2"/>
  <c r="B49" i="2"/>
  <c r="C49" i="2"/>
  <c r="D49" i="2"/>
  <c r="E49" i="2"/>
  <c r="F49" i="2"/>
  <c r="G49" i="2"/>
  <c r="H49" i="2"/>
  <c r="J49" i="2"/>
  <c r="K49" i="2"/>
  <c r="L49" i="2"/>
  <c r="A50" i="2"/>
  <c r="B50" i="2"/>
  <c r="C50" i="2"/>
  <c r="D50" i="2"/>
  <c r="E50" i="2"/>
  <c r="F50" i="2"/>
  <c r="G50" i="2"/>
  <c r="H50" i="2"/>
  <c r="J50" i="2"/>
  <c r="K50" i="2"/>
  <c r="L50" i="2"/>
  <c r="A51" i="2"/>
  <c r="B51" i="2"/>
  <c r="C51" i="2"/>
  <c r="D51" i="2"/>
  <c r="E51" i="2"/>
  <c r="F51" i="2"/>
  <c r="G51" i="2"/>
  <c r="H51" i="2"/>
  <c r="J51" i="2"/>
  <c r="K51" i="2"/>
  <c r="L51" i="2"/>
  <c r="A52" i="2"/>
  <c r="B52" i="2"/>
  <c r="C52" i="2"/>
  <c r="D52" i="2"/>
  <c r="E52" i="2"/>
  <c r="F52" i="2"/>
  <c r="G52" i="2"/>
  <c r="H52" i="2"/>
  <c r="J52" i="2"/>
  <c r="K52" i="2"/>
  <c r="L52" i="2"/>
  <c r="A53" i="2"/>
  <c r="B53" i="2"/>
  <c r="C53" i="2"/>
  <c r="D53" i="2"/>
  <c r="E53" i="2"/>
  <c r="F53" i="2"/>
  <c r="G53" i="2"/>
  <c r="H53" i="2"/>
  <c r="J53" i="2"/>
  <c r="K53" i="2"/>
  <c r="L53" i="2"/>
  <c r="A54" i="2"/>
  <c r="B54" i="2"/>
  <c r="C54" i="2"/>
  <c r="D54" i="2"/>
  <c r="E54" i="2"/>
  <c r="F54" i="2"/>
  <c r="G54" i="2"/>
  <c r="H54" i="2"/>
  <c r="J54" i="2"/>
  <c r="K54" i="2"/>
  <c r="L54" i="2"/>
  <c r="A55" i="2"/>
  <c r="B55" i="2"/>
  <c r="C55" i="2"/>
  <c r="D55" i="2"/>
  <c r="E55" i="2"/>
  <c r="F55" i="2"/>
  <c r="G55" i="2"/>
  <c r="H55" i="2"/>
  <c r="J55" i="2"/>
  <c r="K55" i="2"/>
  <c r="L55" i="2"/>
  <c r="A56" i="2"/>
  <c r="B56" i="2"/>
  <c r="C56" i="2"/>
  <c r="D56" i="2"/>
  <c r="E56" i="2"/>
  <c r="F56" i="2"/>
  <c r="G56" i="2"/>
  <c r="H56" i="2"/>
  <c r="J56" i="2"/>
  <c r="K56" i="2"/>
  <c r="L56" i="2"/>
  <c r="A57" i="2"/>
  <c r="B57" i="2"/>
  <c r="C57" i="2"/>
  <c r="D57" i="2"/>
  <c r="E57" i="2"/>
  <c r="F57" i="2"/>
  <c r="G57" i="2"/>
  <c r="H57" i="2"/>
  <c r="J57" i="2"/>
  <c r="K57" i="2"/>
  <c r="L57" i="2"/>
  <c r="A58" i="2"/>
  <c r="B58" i="2"/>
  <c r="C58" i="2"/>
  <c r="D58" i="2"/>
  <c r="E58" i="2"/>
  <c r="F58" i="2"/>
  <c r="G58" i="2"/>
  <c r="H58" i="2"/>
  <c r="J58" i="2"/>
  <c r="K58" i="2"/>
  <c r="L58" i="2"/>
  <c r="A59" i="2"/>
  <c r="B59" i="2"/>
  <c r="C59" i="2"/>
  <c r="D59" i="2"/>
  <c r="E59" i="2"/>
  <c r="F59" i="2"/>
  <c r="G59" i="2"/>
  <c r="H59" i="2"/>
  <c r="J59" i="2"/>
  <c r="K59" i="2"/>
  <c r="L59" i="2"/>
  <c r="A60" i="2"/>
  <c r="B60" i="2"/>
  <c r="C60" i="2"/>
  <c r="D60" i="2"/>
  <c r="E60" i="2"/>
  <c r="F60" i="2"/>
  <c r="G60" i="2"/>
  <c r="H60" i="2"/>
  <c r="J60" i="2"/>
  <c r="K60" i="2"/>
  <c r="L60" i="2"/>
  <c r="A61" i="2"/>
  <c r="B61" i="2"/>
  <c r="C61" i="2"/>
  <c r="D61" i="2"/>
  <c r="E61" i="2"/>
  <c r="F61" i="2"/>
  <c r="G61" i="2"/>
  <c r="H61" i="2"/>
  <c r="J61" i="2"/>
  <c r="K61" i="2"/>
  <c r="L61" i="2"/>
  <c r="A62" i="2"/>
  <c r="B62" i="2"/>
  <c r="C62" i="2"/>
  <c r="D62" i="2"/>
  <c r="E62" i="2"/>
  <c r="F62" i="2"/>
  <c r="G62" i="2"/>
  <c r="H62" i="2"/>
  <c r="J62" i="2"/>
  <c r="K62" i="2"/>
  <c r="L62" i="2"/>
  <c r="A63" i="2"/>
  <c r="B63" i="2"/>
  <c r="C63" i="2"/>
  <c r="D63" i="2"/>
  <c r="E63" i="2"/>
  <c r="F63" i="2"/>
  <c r="G63" i="2"/>
  <c r="H63" i="2"/>
  <c r="J63" i="2"/>
  <c r="K63" i="2"/>
  <c r="L63" i="2"/>
  <c r="A64" i="2"/>
  <c r="B64" i="2"/>
  <c r="C64" i="2"/>
  <c r="D64" i="2"/>
  <c r="E64" i="2"/>
  <c r="F64" i="2"/>
  <c r="G64" i="2"/>
  <c r="H64" i="2"/>
  <c r="J64" i="2"/>
  <c r="K64" i="2"/>
  <c r="L64" i="2"/>
  <c r="A65" i="2"/>
  <c r="B65" i="2"/>
  <c r="C65" i="2"/>
  <c r="D65" i="2"/>
  <c r="E65" i="2"/>
  <c r="F65" i="2"/>
  <c r="G65" i="2"/>
  <c r="H65" i="2"/>
  <c r="J65" i="2"/>
  <c r="K65" i="2"/>
  <c r="L65" i="2"/>
  <c r="A66" i="2"/>
  <c r="B66" i="2"/>
  <c r="C66" i="2"/>
  <c r="D66" i="2"/>
  <c r="E66" i="2"/>
  <c r="F66" i="2"/>
  <c r="G66" i="2"/>
  <c r="H66" i="2"/>
  <c r="J66" i="2"/>
  <c r="K66" i="2"/>
  <c r="L66" i="2"/>
  <c r="A67" i="2"/>
  <c r="B67" i="2"/>
  <c r="C67" i="2"/>
  <c r="D67" i="2"/>
  <c r="E67" i="2"/>
  <c r="F67" i="2"/>
  <c r="G67" i="2"/>
  <c r="H67" i="2"/>
  <c r="J67" i="2"/>
  <c r="K67" i="2"/>
  <c r="L67" i="2"/>
  <c r="A68" i="2"/>
  <c r="B68" i="2"/>
  <c r="C68" i="2"/>
  <c r="D68" i="2"/>
  <c r="E68" i="2"/>
  <c r="F68" i="2"/>
  <c r="G68" i="2"/>
  <c r="H68" i="2"/>
  <c r="J68" i="2"/>
  <c r="K68" i="2"/>
  <c r="L68" i="2"/>
  <c r="A69" i="2"/>
  <c r="B69" i="2"/>
  <c r="C69" i="2"/>
  <c r="D69" i="2"/>
  <c r="E69" i="2"/>
  <c r="F69" i="2"/>
  <c r="G69" i="2"/>
  <c r="H69" i="2"/>
  <c r="J69" i="2"/>
  <c r="K69" i="2"/>
  <c r="L69" i="2"/>
  <c r="A70" i="2"/>
  <c r="B70" i="2"/>
  <c r="C70" i="2"/>
  <c r="D70" i="2"/>
  <c r="E70" i="2"/>
  <c r="F70" i="2"/>
  <c r="G70" i="2"/>
  <c r="H70" i="2"/>
  <c r="J70" i="2"/>
  <c r="K70" i="2"/>
  <c r="L70" i="2"/>
  <c r="A71" i="2"/>
  <c r="B71" i="2"/>
  <c r="C71" i="2"/>
  <c r="D71" i="2"/>
  <c r="E71" i="2"/>
  <c r="F71" i="2"/>
  <c r="G71" i="2"/>
  <c r="H71" i="2"/>
  <c r="J71" i="2"/>
  <c r="K71" i="2"/>
  <c r="L71" i="2"/>
  <c r="A72" i="2"/>
  <c r="B72" i="2"/>
  <c r="C72" i="2"/>
  <c r="D72" i="2"/>
  <c r="E72" i="2"/>
  <c r="F72" i="2"/>
  <c r="G72" i="2"/>
  <c r="H72" i="2"/>
  <c r="J72" i="2"/>
  <c r="K72" i="2"/>
  <c r="L72" i="2"/>
  <c r="A73" i="2"/>
  <c r="B73" i="2"/>
  <c r="C73" i="2"/>
  <c r="D73" i="2"/>
  <c r="E73" i="2"/>
  <c r="F73" i="2"/>
  <c r="G73" i="2"/>
  <c r="H73" i="2"/>
  <c r="J73" i="2"/>
  <c r="K73" i="2"/>
  <c r="L73" i="2"/>
  <c r="A74" i="2"/>
  <c r="B74" i="2"/>
  <c r="C74" i="2"/>
  <c r="D74" i="2"/>
  <c r="E74" i="2"/>
  <c r="F74" i="2"/>
  <c r="G74" i="2"/>
  <c r="H74" i="2"/>
  <c r="J74" i="2"/>
  <c r="K74" i="2"/>
  <c r="L74" i="2"/>
  <c r="A75" i="2"/>
  <c r="B75" i="2"/>
  <c r="C75" i="2"/>
  <c r="D75" i="2"/>
  <c r="E75" i="2"/>
  <c r="F75" i="2"/>
  <c r="G75" i="2"/>
  <c r="H75" i="2"/>
  <c r="J75" i="2"/>
  <c r="K75" i="2"/>
  <c r="L75" i="2"/>
  <c r="A76" i="2"/>
  <c r="B76" i="2"/>
  <c r="C76" i="2"/>
  <c r="D76" i="2"/>
  <c r="E76" i="2"/>
  <c r="F76" i="2"/>
  <c r="G76" i="2"/>
  <c r="H76" i="2"/>
  <c r="J76" i="2"/>
  <c r="K76" i="2"/>
  <c r="L76" i="2"/>
  <c r="A77" i="2"/>
  <c r="B77" i="2"/>
  <c r="C77" i="2"/>
  <c r="D77" i="2"/>
  <c r="E77" i="2"/>
  <c r="F77" i="2"/>
  <c r="G77" i="2"/>
  <c r="H77" i="2"/>
  <c r="J77" i="2"/>
  <c r="K77" i="2"/>
  <c r="L77" i="2"/>
  <c r="A78" i="2"/>
  <c r="B78" i="2"/>
  <c r="C78" i="2"/>
  <c r="D78" i="2"/>
  <c r="E78" i="2"/>
  <c r="F78" i="2"/>
  <c r="G78" i="2"/>
  <c r="H78" i="2"/>
  <c r="J78" i="2"/>
  <c r="K78" i="2"/>
  <c r="L78" i="2"/>
  <c r="A79" i="2"/>
  <c r="B79" i="2"/>
  <c r="C79" i="2"/>
  <c r="D79" i="2"/>
  <c r="E79" i="2"/>
  <c r="F79" i="2"/>
  <c r="G79" i="2"/>
  <c r="H79" i="2"/>
  <c r="J79" i="2"/>
  <c r="K79" i="2"/>
  <c r="L79" i="2"/>
  <c r="A80" i="2"/>
  <c r="B80" i="2"/>
  <c r="C80" i="2"/>
  <c r="D80" i="2"/>
  <c r="E80" i="2"/>
  <c r="F80" i="2"/>
  <c r="G80" i="2"/>
  <c r="H80" i="2"/>
  <c r="J80" i="2"/>
  <c r="K80" i="2"/>
  <c r="L80" i="2"/>
  <c r="A81" i="2"/>
  <c r="B81" i="2"/>
  <c r="C81" i="2"/>
  <c r="D81" i="2"/>
  <c r="E81" i="2"/>
  <c r="F81" i="2"/>
  <c r="G81" i="2"/>
  <c r="H81" i="2"/>
  <c r="J81" i="2"/>
  <c r="K81" i="2"/>
  <c r="L81" i="2"/>
  <c r="A82" i="2"/>
  <c r="B82" i="2"/>
  <c r="C82" i="2"/>
  <c r="D82" i="2"/>
  <c r="E82" i="2"/>
  <c r="F82" i="2"/>
  <c r="G82" i="2"/>
  <c r="H82" i="2"/>
  <c r="J82" i="2"/>
  <c r="K82" i="2"/>
  <c r="L82" i="2"/>
  <c r="A83" i="2"/>
  <c r="B83" i="2"/>
  <c r="C83" i="2"/>
  <c r="D83" i="2"/>
  <c r="E83" i="2"/>
  <c r="F83" i="2"/>
  <c r="G83" i="2"/>
  <c r="H83" i="2"/>
  <c r="J83" i="2"/>
  <c r="K83" i="2"/>
  <c r="L83" i="2"/>
  <c r="A84" i="2"/>
  <c r="B84" i="2"/>
  <c r="C84" i="2"/>
  <c r="D84" i="2"/>
  <c r="E84" i="2"/>
  <c r="F84" i="2"/>
  <c r="G84" i="2"/>
  <c r="H84" i="2"/>
  <c r="J84" i="2"/>
  <c r="K84" i="2"/>
  <c r="L84" i="2"/>
  <c r="A85" i="2"/>
  <c r="B85" i="2"/>
  <c r="C85" i="2"/>
  <c r="D85" i="2"/>
  <c r="E85" i="2"/>
  <c r="F85" i="2"/>
  <c r="G85" i="2"/>
  <c r="H85" i="2"/>
  <c r="J85" i="2"/>
  <c r="K85" i="2"/>
  <c r="L85" i="2"/>
  <c r="A86" i="2"/>
  <c r="B86" i="2"/>
  <c r="C86" i="2"/>
  <c r="D86" i="2"/>
  <c r="E86" i="2"/>
  <c r="F86" i="2"/>
  <c r="G86" i="2"/>
  <c r="H86" i="2"/>
  <c r="J86" i="2"/>
  <c r="K86" i="2"/>
  <c r="L86" i="2"/>
  <c r="A87" i="2"/>
  <c r="B87" i="2"/>
  <c r="C87" i="2"/>
  <c r="D87" i="2"/>
  <c r="E87" i="2"/>
  <c r="F87" i="2"/>
  <c r="G87" i="2"/>
  <c r="H87" i="2"/>
  <c r="J87" i="2"/>
  <c r="K87" i="2"/>
  <c r="L87" i="2"/>
  <c r="A88" i="2"/>
  <c r="B88" i="2"/>
  <c r="C88" i="2"/>
  <c r="D88" i="2"/>
  <c r="E88" i="2"/>
  <c r="F88" i="2"/>
  <c r="G88" i="2"/>
  <c r="H88" i="2"/>
  <c r="J88" i="2"/>
  <c r="K88" i="2"/>
  <c r="L88" i="2"/>
  <c r="A89" i="2"/>
  <c r="B89" i="2"/>
  <c r="C89" i="2"/>
  <c r="D89" i="2"/>
  <c r="E89" i="2"/>
  <c r="F89" i="2"/>
  <c r="G89" i="2"/>
  <c r="H89" i="2"/>
  <c r="J89" i="2"/>
  <c r="K89" i="2"/>
  <c r="L89" i="2"/>
  <c r="A90" i="2"/>
  <c r="B90" i="2"/>
  <c r="C90" i="2"/>
  <c r="D90" i="2"/>
  <c r="E90" i="2"/>
  <c r="F90" i="2"/>
  <c r="G90" i="2"/>
  <c r="H90" i="2"/>
  <c r="J90" i="2"/>
  <c r="K90" i="2"/>
  <c r="L90" i="2"/>
  <c r="A91" i="2"/>
  <c r="B91" i="2"/>
  <c r="C91" i="2"/>
  <c r="D91" i="2"/>
  <c r="E91" i="2"/>
  <c r="F91" i="2"/>
  <c r="G91" i="2"/>
  <c r="H91" i="2"/>
  <c r="J91" i="2"/>
  <c r="K91" i="2"/>
  <c r="L91" i="2"/>
  <c r="A92" i="2"/>
  <c r="B92" i="2"/>
  <c r="C92" i="2"/>
  <c r="D92" i="2"/>
  <c r="E92" i="2"/>
  <c r="F92" i="2"/>
  <c r="G92" i="2"/>
  <c r="H92" i="2"/>
  <c r="J92" i="2"/>
  <c r="K92" i="2"/>
  <c r="L92" i="2"/>
  <c r="A93" i="2"/>
  <c r="B93" i="2"/>
  <c r="C93" i="2"/>
  <c r="D93" i="2"/>
  <c r="E93" i="2"/>
  <c r="F93" i="2"/>
  <c r="G93" i="2"/>
  <c r="H93" i="2"/>
  <c r="J93" i="2"/>
  <c r="K93" i="2"/>
  <c r="L93" i="2"/>
  <c r="A94" i="2"/>
  <c r="B94" i="2"/>
  <c r="C94" i="2"/>
  <c r="D94" i="2"/>
  <c r="E94" i="2"/>
  <c r="F94" i="2"/>
  <c r="G94" i="2"/>
  <c r="H94" i="2"/>
  <c r="J94" i="2"/>
  <c r="K94" i="2"/>
  <c r="L94" i="2"/>
  <c r="A95" i="2"/>
  <c r="B95" i="2"/>
  <c r="C95" i="2"/>
  <c r="D95" i="2"/>
  <c r="E95" i="2"/>
  <c r="F95" i="2"/>
  <c r="G95" i="2"/>
  <c r="H95" i="2"/>
  <c r="J95" i="2"/>
  <c r="K95" i="2"/>
  <c r="L95" i="2"/>
  <c r="A96" i="2"/>
  <c r="B96" i="2"/>
  <c r="C96" i="2"/>
  <c r="D96" i="2"/>
  <c r="E96" i="2"/>
  <c r="F96" i="2"/>
  <c r="G96" i="2"/>
  <c r="H96" i="2"/>
  <c r="J96" i="2"/>
  <c r="K96" i="2"/>
  <c r="L96" i="2"/>
  <c r="A97" i="2"/>
  <c r="B97" i="2"/>
  <c r="C97" i="2"/>
  <c r="D97" i="2"/>
  <c r="E97" i="2"/>
  <c r="F97" i="2"/>
  <c r="G97" i="2"/>
  <c r="H97" i="2"/>
  <c r="J97" i="2"/>
  <c r="K97" i="2"/>
  <c r="L97" i="2"/>
  <c r="A98" i="2"/>
  <c r="B98" i="2"/>
  <c r="C98" i="2"/>
  <c r="D98" i="2"/>
  <c r="E98" i="2"/>
  <c r="F98" i="2"/>
  <c r="G98" i="2"/>
  <c r="H98" i="2"/>
  <c r="J98" i="2"/>
  <c r="K98" i="2"/>
  <c r="L98" i="2"/>
  <c r="A99" i="2"/>
  <c r="B99" i="2"/>
  <c r="C99" i="2"/>
  <c r="D99" i="2"/>
  <c r="E99" i="2"/>
  <c r="F99" i="2"/>
  <c r="G99" i="2"/>
  <c r="H99" i="2"/>
  <c r="J99" i="2"/>
  <c r="K99" i="2"/>
  <c r="L99" i="2"/>
  <c r="A100" i="2"/>
  <c r="B100" i="2"/>
  <c r="C100" i="2"/>
  <c r="D100" i="2"/>
  <c r="E100" i="2"/>
  <c r="F100" i="2"/>
  <c r="G100" i="2"/>
  <c r="H100" i="2"/>
  <c r="J100" i="2"/>
  <c r="K100" i="2"/>
  <c r="L100" i="2"/>
  <c r="A101" i="2"/>
  <c r="B101" i="2"/>
  <c r="C101" i="2"/>
  <c r="D101" i="2"/>
  <c r="E101" i="2"/>
  <c r="F101" i="2"/>
  <c r="G101" i="2"/>
  <c r="H101" i="2"/>
  <c r="J101" i="2"/>
  <c r="K101" i="2"/>
  <c r="L101" i="2"/>
  <c r="A102" i="2"/>
  <c r="B102" i="2"/>
  <c r="C102" i="2"/>
  <c r="D102" i="2"/>
  <c r="E102" i="2"/>
  <c r="F102" i="2"/>
  <c r="G102" i="2"/>
  <c r="H102" i="2"/>
  <c r="J102" i="2"/>
  <c r="K102" i="2"/>
  <c r="L102" i="2"/>
  <c r="A47" i="1"/>
  <c r="A48" i="1"/>
  <c r="A49" i="1"/>
  <c r="A50" i="1"/>
  <c r="A51" i="1"/>
  <c r="A52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18" i="1"/>
  <c r="B3" i="2" s="1"/>
  <c r="D3" i="2"/>
  <c r="E3" i="2"/>
  <c r="F3" i="2"/>
  <c r="G3" i="2"/>
  <c r="H3" i="2"/>
  <c r="J3" i="2"/>
  <c r="K3" i="2"/>
  <c r="A19" i="1"/>
  <c r="C4" i="2" s="1"/>
  <c r="D4" i="2"/>
  <c r="F4" i="2"/>
  <c r="G4" i="2"/>
  <c r="H4" i="2"/>
  <c r="J4" i="2"/>
  <c r="K4" i="2"/>
  <c r="A20" i="1"/>
  <c r="B5" i="2" s="1"/>
  <c r="D5" i="2"/>
  <c r="F5" i="2"/>
  <c r="G5" i="2"/>
  <c r="H5" i="2"/>
  <c r="J5" i="2"/>
  <c r="K5" i="2"/>
  <c r="A21" i="1"/>
  <c r="C6" i="2" s="1"/>
  <c r="D6" i="2"/>
  <c r="E6" i="2"/>
  <c r="F6" i="2"/>
  <c r="G6" i="2"/>
  <c r="H6" i="2"/>
  <c r="J6" i="2"/>
  <c r="K6" i="2"/>
  <c r="A22" i="1"/>
  <c r="C7" i="2" s="1"/>
  <c r="D7" i="2"/>
  <c r="E7" i="2"/>
  <c r="F7" i="2"/>
  <c r="G7" i="2"/>
  <c r="H7" i="2"/>
  <c r="J7" i="2"/>
  <c r="K7" i="2"/>
  <c r="A23" i="1"/>
  <c r="A24" i="1"/>
  <c r="A25" i="1"/>
  <c r="A26" i="1"/>
  <c r="A27" i="1"/>
  <c r="A28" i="1"/>
  <c r="A29" i="1"/>
  <c r="A30" i="1"/>
  <c r="A31" i="1"/>
  <c r="A32" i="1"/>
  <c r="A33" i="1"/>
  <c r="H2" i="2"/>
  <c r="D2" i="2"/>
  <c r="J2" i="2"/>
  <c r="K2" i="2"/>
  <c r="C2" i="2"/>
  <c r="G2" i="2"/>
  <c r="F2" i="2"/>
  <c r="E2" i="2"/>
  <c r="A2" i="2"/>
  <c r="A4" i="2"/>
  <c r="A7" i="2"/>
  <c r="E5" i="2"/>
  <c r="A3" i="2"/>
  <c r="B2" i="2" l="1"/>
  <c r="L2" i="2"/>
  <c r="B15" i="2"/>
  <c r="C15" i="2"/>
  <c r="C26" i="2"/>
  <c r="B26" i="2"/>
  <c r="B33" i="2"/>
  <c r="C33" i="2"/>
  <c r="C18" i="2"/>
  <c r="B18" i="2"/>
  <c r="C14" i="2"/>
  <c r="B14" i="2"/>
  <c r="C10" i="2"/>
  <c r="B10" i="2"/>
  <c r="B29" i="2"/>
  <c r="C29" i="2"/>
  <c r="C25" i="2"/>
  <c r="B25" i="2"/>
  <c r="B21" i="2"/>
  <c r="C21" i="2"/>
  <c r="B36" i="2"/>
  <c r="C36" i="2"/>
  <c r="B32" i="2"/>
  <c r="C32" i="2"/>
  <c r="B11" i="2"/>
  <c r="C11" i="2"/>
  <c r="C22" i="2"/>
  <c r="B22" i="2"/>
  <c r="B13" i="2"/>
  <c r="C13" i="2"/>
  <c r="B28" i="2"/>
  <c r="C28" i="2"/>
  <c r="B20" i="2"/>
  <c r="C20" i="2"/>
  <c r="C30" i="2"/>
  <c r="B30" i="2"/>
  <c r="C37" i="2"/>
  <c r="B37" i="2"/>
  <c r="C17" i="2"/>
  <c r="B17" i="2"/>
  <c r="B9" i="2"/>
  <c r="C9" i="2"/>
  <c r="B24" i="2"/>
  <c r="C24" i="2"/>
  <c r="B35" i="2"/>
  <c r="C35" i="2"/>
  <c r="B16" i="2"/>
  <c r="C16" i="2"/>
  <c r="B12" i="2"/>
  <c r="C12" i="2"/>
  <c r="B8" i="2"/>
  <c r="C8" i="2"/>
  <c r="B31" i="2"/>
  <c r="C31" i="2"/>
  <c r="B27" i="2"/>
  <c r="C27" i="2"/>
  <c r="B23" i="2"/>
  <c r="C23" i="2"/>
  <c r="B19" i="2"/>
  <c r="C19" i="2"/>
  <c r="C34" i="2"/>
  <c r="B34" i="2"/>
  <c r="B7" i="2"/>
  <c r="B4" i="2"/>
  <c r="B6" i="2"/>
  <c r="C5" i="2"/>
  <c r="A5" i="2"/>
  <c r="A6" i="2"/>
  <c r="C3" i="2"/>
</calcChain>
</file>

<file path=xl/sharedStrings.xml><?xml version="1.0" encoding="utf-8"?>
<sst xmlns="http://schemas.openxmlformats.org/spreadsheetml/2006/main" count="36" uniqueCount="34">
  <si>
    <t>Approval</t>
  </si>
  <si>
    <t>Company</t>
  </si>
  <si>
    <t>Fiscal Year</t>
  </si>
  <si>
    <t>Description</t>
  </si>
  <si>
    <t>Department Approval</t>
  </si>
  <si>
    <t>Control Totals</t>
  </si>
  <si>
    <t>Finance Approval</t>
  </si>
  <si>
    <t>For internal Use:</t>
  </si>
  <si>
    <t>Lawson Auto JE Number</t>
  </si>
  <si>
    <t>FC</t>
  </si>
  <si>
    <t>Accounting Unit</t>
  </si>
  <si>
    <t>Account</t>
  </si>
  <si>
    <t>Amount</t>
  </si>
  <si>
    <t>LCC</t>
  </si>
  <si>
    <t>BUDGET-NBR</t>
  </si>
  <si>
    <t>COMPANY</t>
  </si>
  <si>
    <t>CONTROL-GROUP</t>
  </si>
  <si>
    <t>DESCRIPTION</t>
  </si>
  <si>
    <t>FISCAL-YEAR</t>
  </si>
  <si>
    <t>Budget Number</t>
  </si>
  <si>
    <t>ACCOUNT</t>
  </si>
  <si>
    <t>ACCT-UNIT</t>
  </si>
  <si>
    <t>BASE-AMOUNT</t>
  </si>
  <si>
    <t>PERIOD</t>
  </si>
  <si>
    <t>FC1</t>
  </si>
  <si>
    <t>Results from FB40.1</t>
  </si>
  <si>
    <t># of Errors</t>
  </si>
  <si>
    <t>Position</t>
  </si>
  <si>
    <t>Effective Date</t>
  </si>
  <si>
    <t>Issue Date</t>
  </si>
  <si>
    <t>Add complete?</t>
  </si>
  <si>
    <t>BUDGET TRANSFER</t>
  </si>
  <si>
    <t>Budget 1 JE Number</t>
  </si>
  <si>
    <t>Budget 400 JE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</si>
</sst>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9" fillId="0" borderId="4" xfId="0" applyFont="1" applyFill="1" applyBorder="1"/>
    <xf numFmtId="2" fontId="0" fillId="0" borderId="3" xfId="0" applyNumberFormat="1" applyBorder="1"/>
    <xf numFmtId="1" fontId="0" fillId="0" borderId="0" xfId="0" applyNumberFormat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37" fontId="5" fillId="0" borderId="1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5" fillId="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2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/>
    <xf numFmtId="0" fontId="5" fillId="0" borderId="1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14" fontId="1" fillId="0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14" fontId="11" fillId="0" borderId="7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0" xfId="0" applyFill="1"/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1" fontId="0" fillId="0" borderId="0" xfId="0" applyNumberFormat="1" applyBorder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164" fontId="1" fillId="0" borderId="7" xfId="4" applyNumberFormat="1" applyFont="1" applyBorder="1" applyAlignment="1" applyProtection="1">
      <alignment vertical="center"/>
      <protection locked="0"/>
    </xf>
    <xf numFmtId="164" fontId="1" fillId="0" borderId="7" xfId="4" applyNumberFormat="1" applyFont="1" applyFill="1" applyBorder="1" applyAlignment="1" applyProtection="1">
      <alignment vertical="center"/>
      <protection locked="0"/>
    </xf>
    <xf numFmtId="164" fontId="11" fillId="0" borderId="7" xfId="4" applyNumberFormat="1" applyFont="1" applyFill="1" applyBorder="1" applyAlignment="1" applyProtection="1">
      <alignment vertical="center"/>
      <protection locked="0"/>
    </xf>
    <xf numFmtId="164" fontId="11" fillId="0" borderId="1" xfId="4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2" fontId="15" fillId="0" borderId="1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right" vertical="center" indent="1"/>
    </xf>
    <xf numFmtId="0" fontId="14" fillId="2" borderId="9" xfId="0" applyFont="1" applyFill="1" applyBorder="1" applyAlignment="1" applyProtection="1">
      <alignment horizontal="right" vertical="center" inden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</cellXfs>
  <cellStyles count="5">
    <cellStyle name="Comma" xfId="4" builtinId="3"/>
    <cellStyle name="Currency" xfId="1" builtinId="4"/>
    <cellStyle name="Currency 2" xfId="2"/>
    <cellStyle name="Normal" xfId="0" builtinId="0"/>
    <cellStyle name="Normal_Sheet1" xfId="3"/>
  </cellStyles>
  <dxfs count="4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</xdr:row>
      <xdr:rowOff>9523</xdr:rowOff>
    </xdr:from>
    <xdr:to>
      <xdr:col>5</xdr:col>
      <xdr:colOff>628650</xdr:colOff>
      <xdr:row>8</xdr:row>
      <xdr:rowOff>152399</xdr:rowOff>
    </xdr:to>
    <xdr:sp macro="[0]!sendjes" textlink="">
      <xdr:nvSpPr>
        <xdr:cNvPr id="1027" name="Text Box 3"/>
        <xdr:cNvSpPr txBox="1">
          <a:spLocks noChangeArrowheads="1"/>
        </xdr:cNvSpPr>
      </xdr:nvSpPr>
      <xdr:spPr bwMode="auto">
        <a:xfrm>
          <a:off x="2533650" y="866773"/>
          <a:ext cx="1314450" cy="952501"/>
        </a:xfrm>
        <a:prstGeom prst="rect">
          <a:avLst/>
        </a:prstGeom>
        <a:solidFill>
          <a:srgbClr val="C0C0C0"/>
        </a:solidFill>
        <a:ln w="28575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9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CLICK HERE 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TO EMAIL BUDGET AMENDMENT TO FINANCIAL PLANNING 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FinancialPlanning@luc.edu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2</xdr:row>
      <xdr:rowOff>29098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5475" cy="591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Que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89"/>
  <sheetViews>
    <sheetView showGridLines="0" tabSelected="1" topLeftCell="B1" zoomScaleNormal="100" workbookViewId="0">
      <selection activeCell="D6" sqref="D6"/>
    </sheetView>
  </sheetViews>
  <sheetFormatPr defaultRowHeight="13.2" x14ac:dyDescent="0.25"/>
  <cols>
    <col min="1" max="1" width="3.6640625" hidden="1" customWidth="1"/>
    <col min="2" max="2" width="11.5546875" customWidth="1"/>
    <col min="3" max="3" width="9" style="35" customWidth="1"/>
    <col min="4" max="4" width="14" customWidth="1"/>
    <col min="5" max="6" width="11.6640625" customWidth="1"/>
    <col min="7" max="7" width="40.5546875" customWidth="1"/>
    <col min="8" max="8" width="38.33203125" customWidth="1"/>
    <col min="9" max="9" width="15.6640625" bestFit="1" customWidth="1"/>
    <col min="10" max="10" width="20.5546875" bestFit="1" customWidth="1"/>
    <col min="11" max="11" width="33.6640625" customWidth="1"/>
    <col min="12" max="12" width="40.5546875" customWidth="1"/>
    <col min="13" max="13" width="2" bestFit="1" customWidth="1"/>
    <col min="21" max="21" width="12" bestFit="1" customWidth="1"/>
    <col min="22" max="22" width="15.33203125" bestFit="1" customWidth="1"/>
    <col min="24" max="24" width="8.6640625" bestFit="1" customWidth="1"/>
    <col min="25" max="25" width="37.88671875" bestFit="1" customWidth="1"/>
    <col min="27" max="27" width="8.33203125" bestFit="1" customWidth="1"/>
    <col min="28" max="28" width="10.33203125" bestFit="1" customWidth="1"/>
    <col min="41" max="41" width="37.88671875" bestFit="1" customWidth="1"/>
  </cols>
  <sheetData>
    <row r="1" spans="1:28" s="1" customFormat="1" ht="31.5" customHeight="1" x14ac:dyDescent="0.25">
      <c r="B1" s="56" t="s">
        <v>31</v>
      </c>
      <c r="C1" s="56"/>
      <c r="D1" s="56"/>
      <c r="E1" s="56"/>
      <c r="F1" s="56"/>
      <c r="G1" s="56"/>
      <c r="H1" s="2"/>
      <c r="I1" s="2"/>
      <c r="J1" s="2"/>
      <c r="K1" s="2"/>
      <c r="L1" s="2"/>
      <c r="M1" s="1">
        <v>1</v>
      </c>
      <c r="U1" s="3"/>
      <c r="V1" s="3"/>
      <c r="X1" s="3"/>
      <c r="Y1" s="3"/>
      <c r="AA1" s="3"/>
      <c r="AB1" s="3"/>
    </row>
    <row r="2" spans="1:28" s="1" customFormat="1" ht="12.75" customHeight="1" x14ac:dyDescent="0.25">
      <c r="B2" s="48"/>
      <c r="C2" s="48"/>
      <c r="D2" s="48"/>
      <c r="E2" s="48"/>
      <c r="F2" s="48"/>
      <c r="G2" s="16" t="s">
        <v>0</v>
      </c>
      <c r="H2" s="2"/>
      <c r="I2" s="2"/>
      <c r="J2" s="2"/>
      <c r="K2" s="2"/>
      <c r="L2" s="2"/>
      <c r="X2" s="4"/>
      <c r="AA2" s="4"/>
    </row>
    <row r="3" spans="1:28" s="13" customFormat="1" x14ac:dyDescent="0.25">
      <c r="B3" s="14"/>
      <c r="C3" s="15"/>
      <c r="D3" s="15"/>
      <c r="E3" s="15"/>
      <c r="F3" s="15"/>
      <c r="G3" s="60"/>
      <c r="X3" s="17"/>
      <c r="AA3" s="17"/>
    </row>
    <row r="4" spans="1:28" s="13" customFormat="1" x14ac:dyDescent="0.25">
      <c r="B4" s="57" t="s">
        <v>1</v>
      </c>
      <c r="C4" s="57"/>
      <c r="D4" s="25">
        <v>9100</v>
      </c>
      <c r="E4" s="18"/>
      <c r="F4" s="18"/>
      <c r="G4" s="61"/>
      <c r="X4" s="17"/>
      <c r="AA4" s="17"/>
    </row>
    <row r="5" spans="1:28" s="13" customFormat="1" x14ac:dyDescent="0.25">
      <c r="B5" s="57" t="s">
        <v>2</v>
      </c>
      <c r="C5" s="57"/>
      <c r="D5" s="41">
        <v>2024</v>
      </c>
      <c r="E5" s="19"/>
      <c r="F5" s="19"/>
      <c r="G5" s="43" t="s">
        <v>4</v>
      </c>
    </row>
    <row r="6" spans="1:28" s="13" customFormat="1" x14ac:dyDescent="0.25">
      <c r="B6" s="57" t="s">
        <v>29</v>
      </c>
      <c r="C6" s="57"/>
      <c r="D6" s="42"/>
      <c r="E6" s="18"/>
      <c r="F6" s="18"/>
      <c r="G6" s="60"/>
    </row>
    <row r="7" spans="1:28" s="13" customFormat="1" x14ac:dyDescent="0.25">
      <c r="B7" s="57" t="s">
        <v>28</v>
      </c>
      <c r="C7" s="57"/>
      <c r="D7" s="42"/>
      <c r="E7" s="18"/>
      <c r="F7" s="18"/>
      <c r="G7" s="61"/>
    </row>
    <row r="8" spans="1:28" s="13" customFormat="1" x14ac:dyDescent="0.25">
      <c r="B8" s="57" t="s">
        <v>5</v>
      </c>
      <c r="C8" s="57"/>
      <c r="D8" s="11" t="str">
        <f>IF(SUM(D17:D52)=0,"", SUM(D17:D52))</f>
        <v/>
      </c>
      <c r="E8" s="9"/>
      <c r="F8" s="9"/>
      <c r="G8" s="43" t="s">
        <v>6</v>
      </c>
    </row>
    <row r="9" spans="1:28" s="13" customFormat="1" ht="14.1" customHeight="1" x14ac:dyDescent="0.25">
      <c r="B9" s="18"/>
      <c r="D9" s="26"/>
      <c r="E9" s="18"/>
      <c r="F9" s="18"/>
      <c r="G9" s="60"/>
    </row>
    <row r="10" spans="1:28" s="13" customFormat="1" x14ac:dyDescent="0.25">
      <c r="B10" s="58" t="s">
        <v>19</v>
      </c>
      <c r="C10" s="59"/>
      <c r="D10" s="25">
        <v>200</v>
      </c>
      <c r="E10" s="18"/>
      <c r="F10" s="18"/>
      <c r="G10" s="61"/>
    </row>
    <row r="11" spans="1:28" s="13" customFormat="1" x14ac:dyDescent="0.25">
      <c r="B11" s="10"/>
      <c r="C11" s="10"/>
      <c r="D11" s="18"/>
      <c r="E11" s="53" t="s">
        <v>7</v>
      </c>
      <c r="F11" s="54"/>
      <c r="G11" s="55"/>
    </row>
    <row r="12" spans="1:28" s="13" customFormat="1" ht="13.2" customHeight="1" x14ac:dyDescent="0.25">
      <c r="B12" s="18"/>
      <c r="C12" s="18"/>
      <c r="D12" s="18"/>
      <c r="E12" s="51" t="s">
        <v>8</v>
      </c>
      <c r="F12" s="52"/>
      <c r="G12" s="41"/>
      <c r="I12" s="20"/>
    </row>
    <row r="13" spans="1:28" s="13" customFormat="1" ht="13.2" customHeight="1" x14ac:dyDescent="0.25">
      <c r="B13" s="18"/>
      <c r="C13" s="10"/>
      <c r="D13" s="18"/>
      <c r="E13" s="51" t="s">
        <v>32</v>
      </c>
      <c r="F13" s="52"/>
      <c r="G13" s="50"/>
      <c r="I13" s="20"/>
    </row>
    <row r="14" spans="1:28" s="13" customFormat="1" ht="13.2" customHeight="1" x14ac:dyDescent="0.25">
      <c r="B14" s="18"/>
      <c r="C14" s="10"/>
      <c r="D14" s="18"/>
      <c r="E14" s="51" t="s">
        <v>33</v>
      </c>
      <c r="F14" s="52"/>
      <c r="G14" s="50"/>
      <c r="I14" s="20"/>
    </row>
    <row r="15" spans="1:28" s="13" customFormat="1" ht="13.2" customHeight="1" x14ac:dyDescent="0.25">
      <c r="B15" s="18"/>
      <c r="C15" s="18"/>
      <c r="D15" s="18"/>
      <c r="E15" s="51" t="s">
        <v>30</v>
      </c>
      <c r="F15" s="52"/>
      <c r="G15" s="49" t="str">
        <f>'FB40.1'!P1</f>
        <v>Not Uploaded</v>
      </c>
      <c r="H15" s="21"/>
      <c r="I15" s="20"/>
    </row>
    <row r="16" spans="1:28" s="22" customFormat="1" ht="27.75" customHeight="1" x14ac:dyDescent="0.25">
      <c r="A16" s="38" t="s">
        <v>9</v>
      </c>
      <c r="B16" s="12" t="s">
        <v>10</v>
      </c>
      <c r="C16" s="12" t="s">
        <v>11</v>
      </c>
      <c r="D16" s="12" t="s">
        <v>12</v>
      </c>
      <c r="E16" s="12" t="s">
        <v>27</v>
      </c>
      <c r="F16" s="12" t="s">
        <v>28</v>
      </c>
      <c r="G16" s="12" t="s">
        <v>3</v>
      </c>
    </row>
    <row r="17" spans="1:8" s="24" customFormat="1" x14ac:dyDescent="0.25">
      <c r="A17" s="37" t="str">
        <f t="shared" ref="A17:A52" si="0">IF(B17="","","A")</f>
        <v/>
      </c>
      <c r="B17" s="33"/>
      <c r="C17" s="33"/>
      <c r="D17" s="44"/>
      <c r="E17" s="28"/>
      <c r="F17" s="29"/>
      <c r="G17" s="28"/>
      <c r="H17" s="23" t="str">
        <f>IF(E17="",""," ")</f>
        <v/>
      </c>
    </row>
    <row r="18" spans="1:8" s="24" customFormat="1" x14ac:dyDescent="0.25">
      <c r="A18" s="37" t="str">
        <f t="shared" si="0"/>
        <v/>
      </c>
      <c r="B18" s="33"/>
      <c r="C18" s="33"/>
      <c r="D18" s="44"/>
      <c r="E18" s="28"/>
      <c r="F18" s="29"/>
      <c r="G18" s="28"/>
      <c r="H18" s="23" t="str">
        <f t="shared" ref="H18:H52" si="1">IF(E18="",""," ")</f>
        <v/>
      </c>
    </row>
    <row r="19" spans="1:8" s="24" customFormat="1" x14ac:dyDescent="0.25">
      <c r="A19" s="37" t="str">
        <f t="shared" si="0"/>
        <v/>
      </c>
      <c r="B19" s="33"/>
      <c r="C19" s="33"/>
      <c r="D19" s="44"/>
      <c r="E19" s="28"/>
      <c r="F19" s="29"/>
      <c r="G19" s="28"/>
      <c r="H19" s="23" t="str">
        <f t="shared" si="1"/>
        <v/>
      </c>
    </row>
    <row r="20" spans="1:8" s="24" customFormat="1" x14ac:dyDescent="0.25">
      <c r="A20" s="37" t="str">
        <f t="shared" si="0"/>
        <v/>
      </c>
      <c r="B20" s="33"/>
      <c r="C20" s="33"/>
      <c r="D20" s="45"/>
      <c r="E20" s="28"/>
      <c r="F20" s="29"/>
      <c r="G20" s="28"/>
      <c r="H20" s="23" t="str">
        <f t="shared" si="1"/>
        <v/>
      </c>
    </row>
    <row r="21" spans="1:8" s="24" customFormat="1" x14ac:dyDescent="0.25">
      <c r="A21" s="37" t="str">
        <f t="shared" si="0"/>
        <v/>
      </c>
      <c r="B21" s="33"/>
      <c r="C21" s="33"/>
      <c r="D21" s="45"/>
      <c r="E21" s="28"/>
      <c r="F21" s="29"/>
      <c r="G21" s="28"/>
      <c r="H21" s="23" t="str">
        <f t="shared" si="1"/>
        <v/>
      </c>
    </row>
    <row r="22" spans="1:8" s="24" customFormat="1" x14ac:dyDescent="0.25">
      <c r="A22" s="37" t="str">
        <f t="shared" si="0"/>
        <v/>
      </c>
      <c r="B22" s="33"/>
      <c r="C22" s="33"/>
      <c r="D22" s="45"/>
      <c r="E22" s="27"/>
      <c r="F22" s="29"/>
      <c r="G22" s="28"/>
      <c r="H22" s="23" t="str">
        <f t="shared" si="1"/>
        <v/>
      </c>
    </row>
    <row r="23" spans="1:8" s="24" customFormat="1" x14ac:dyDescent="0.25">
      <c r="A23" s="37" t="str">
        <f t="shared" ref="A23:A31" si="2">IF(B23="","","A")</f>
        <v/>
      </c>
      <c r="B23" s="33"/>
      <c r="C23" s="33"/>
      <c r="D23" s="45"/>
      <c r="E23" s="28"/>
      <c r="F23" s="29"/>
      <c r="G23" s="28"/>
      <c r="H23" s="23" t="str">
        <f t="shared" ref="H23:H31" si="3">IF(E23="",""," ")</f>
        <v/>
      </c>
    </row>
    <row r="24" spans="1:8" s="24" customFormat="1" x14ac:dyDescent="0.25">
      <c r="A24" s="37" t="str">
        <f t="shared" si="2"/>
        <v/>
      </c>
      <c r="B24" s="33"/>
      <c r="C24" s="33"/>
      <c r="D24" s="45"/>
      <c r="E24" s="28"/>
      <c r="F24" s="29"/>
      <c r="G24" s="28"/>
      <c r="H24" s="23" t="str">
        <f t="shared" si="3"/>
        <v/>
      </c>
    </row>
    <row r="25" spans="1:8" s="24" customFormat="1" x14ac:dyDescent="0.25">
      <c r="A25" s="37" t="str">
        <f t="shared" si="2"/>
        <v/>
      </c>
      <c r="B25" s="31"/>
      <c r="C25" s="31"/>
      <c r="D25" s="46"/>
      <c r="E25" s="31"/>
      <c r="F25" s="29"/>
      <c r="G25" s="28"/>
      <c r="H25" s="23" t="str">
        <f t="shared" si="3"/>
        <v/>
      </c>
    </row>
    <row r="26" spans="1:8" s="24" customFormat="1" x14ac:dyDescent="0.25">
      <c r="A26" s="37" t="str">
        <f t="shared" si="2"/>
        <v/>
      </c>
      <c r="B26" s="31"/>
      <c r="C26" s="31"/>
      <c r="D26" s="46"/>
      <c r="E26" s="31"/>
      <c r="F26" s="29"/>
      <c r="G26" s="28"/>
      <c r="H26" s="23" t="str">
        <f t="shared" si="3"/>
        <v/>
      </c>
    </row>
    <row r="27" spans="1:8" s="24" customFormat="1" x14ac:dyDescent="0.25">
      <c r="A27" s="37" t="str">
        <f t="shared" si="2"/>
        <v/>
      </c>
      <c r="B27" s="31"/>
      <c r="C27" s="31"/>
      <c r="D27" s="46"/>
      <c r="E27" s="31"/>
      <c r="F27" s="29"/>
      <c r="G27" s="28"/>
      <c r="H27" s="23" t="str">
        <f t="shared" si="3"/>
        <v/>
      </c>
    </row>
    <row r="28" spans="1:8" s="24" customFormat="1" x14ac:dyDescent="0.25">
      <c r="A28" s="37" t="str">
        <f t="shared" si="2"/>
        <v/>
      </c>
      <c r="B28" s="31"/>
      <c r="C28" s="31"/>
      <c r="D28" s="46"/>
      <c r="E28" s="31"/>
      <c r="F28" s="29"/>
      <c r="G28" s="31"/>
      <c r="H28" s="23" t="str">
        <f t="shared" si="3"/>
        <v/>
      </c>
    </row>
    <row r="29" spans="1:8" s="24" customFormat="1" x14ac:dyDescent="0.25">
      <c r="A29" s="37" t="str">
        <f t="shared" si="2"/>
        <v/>
      </c>
      <c r="B29" s="31"/>
      <c r="C29" s="31"/>
      <c r="D29" s="46"/>
      <c r="E29" s="31"/>
      <c r="F29" s="32"/>
      <c r="G29" s="31"/>
      <c r="H29" s="23" t="str">
        <f t="shared" si="3"/>
        <v/>
      </c>
    </row>
    <row r="30" spans="1:8" s="24" customFormat="1" x14ac:dyDescent="0.25">
      <c r="A30" s="37" t="str">
        <f t="shared" si="2"/>
        <v/>
      </c>
      <c r="B30" s="31"/>
      <c r="C30" s="31"/>
      <c r="D30" s="46"/>
      <c r="E30" s="31"/>
      <c r="F30" s="32"/>
      <c r="G30" s="31"/>
      <c r="H30" s="23" t="str">
        <f t="shared" si="3"/>
        <v/>
      </c>
    </row>
    <row r="31" spans="1:8" s="24" customFormat="1" x14ac:dyDescent="0.25">
      <c r="A31" s="37" t="str">
        <f t="shared" si="2"/>
        <v/>
      </c>
      <c r="B31" s="31"/>
      <c r="C31" s="31"/>
      <c r="D31" s="46"/>
      <c r="E31" s="31"/>
      <c r="F31" s="32"/>
      <c r="G31" s="31"/>
      <c r="H31" s="23" t="str">
        <f t="shared" si="3"/>
        <v/>
      </c>
    </row>
    <row r="32" spans="1:8" s="24" customFormat="1" x14ac:dyDescent="0.25">
      <c r="A32" s="37" t="str">
        <f t="shared" si="0"/>
        <v/>
      </c>
      <c r="B32" s="31"/>
      <c r="C32" s="31"/>
      <c r="D32" s="46"/>
      <c r="E32" s="31"/>
      <c r="F32" s="32"/>
      <c r="G32" s="31"/>
      <c r="H32" s="23" t="str">
        <f t="shared" si="1"/>
        <v/>
      </c>
    </row>
    <row r="33" spans="1:8" s="24" customFormat="1" x14ac:dyDescent="0.25">
      <c r="A33" s="37" t="str">
        <f t="shared" si="0"/>
        <v/>
      </c>
      <c r="B33" s="31"/>
      <c r="C33" s="31"/>
      <c r="D33" s="46"/>
      <c r="E33" s="31"/>
      <c r="F33" s="32"/>
      <c r="G33" s="31"/>
      <c r="H33" s="23" t="str">
        <f t="shared" si="1"/>
        <v/>
      </c>
    </row>
    <row r="34" spans="1:8" s="24" customFormat="1" x14ac:dyDescent="0.25">
      <c r="A34" s="37" t="str">
        <f t="shared" si="0"/>
        <v/>
      </c>
      <c r="B34" s="31"/>
      <c r="C34" s="31"/>
      <c r="D34" s="46"/>
      <c r="E34" s="31"/>
      <c r="F34" s="32"/>
      <c r="G34" s="31"/>
      <c r="H34" s="23" t="str">
        <f t="shared" si="1"/>
        <v/>
      </c>
    </row>
    <row r="35" spans="1:8" s="24" customFormat="1" x14ac:dyDescent="0.25">
      <c r="A35" s="37" t="str">
        <f t="shared" si="0"/>
        <v/>
      </c>
      <c r="B35" s="31"/>
      <c r="C35" s="31"/>
      <c r="D35" s="46"/>
      <c r="E35" s="31"/>
      <c r="F35" s="32"/>
      <c r="G35" s="31"/>
      <c r="H35" s="23" t="str">
        <f t="shared" si="1"/>
        <v/>
      </c>
    </row>
    <row r="36" spans="1:8" s="24" customFormat="1" x14ac:dyDescent="0.25">
      <c r="A36" s="37" t="str">
        <f t="shared" si="0"/>
        <v/>
      </c>
      <c r="B36" s="31"/>
      <c r="C36" s="31"/>
      <c r="D36" s="46"/>
      <c r="E36" s="31"/>
      <c r="F36" s="32"/>
      <c r="G36" s="31"/>
      <c r="H36" s="23" t="str">
        <f t="shared" si="1"/>
        <v/>
      </c>
    </row>
    <row r="37" spans="1:8" s="24" customFormat="1" x14ac:dyDescent="0.25">
      <c r="A37" s="37" t="str">
        <f t="shared" si="0"/>
        <v/>
      </c>
      <c r="B37" s="31"/>
      <c r="C37" s="31"/>
      <c r="D37" s="46"/>
      <c r="E37" s="31"/>
      <c r="F37" s="32"/>
      <c r="G37" s="31"/>
      <c r="H37" s="23" t="str">
        <f t="shared" si="1"/>
        <v/>
      </c>
    </row>
    <row r="38" spans="1:8" s="24" customFormat="1" x14ac:dyDescent="0.25">
      <c r="A38" s="37" t="str">
        <f t="shared" si="0"/>
        <v/>
      </c>
      <c r="B38" s="31"/>
      <c r="C38" s="31"/>
      <c r="D38" s="46"/>
      <c r="E38" s="31"/>
      <c r="F38" s="32"/>
      <c r="G38" s="31"/>
      <c r="H38" s="23" t="str">
        <f t="shared" si="1"/>
        <v/>
      </c>
    </row>
    <row r="39" spans="1:8" s="24" customFormat="1" x14ac:dyDescent="0.25">
      <c r="A39" s="37" t="str">
        <f t="shared" si="0"/>
        <v/>
      </c>
      <c r="B39" s="31"/>
      <c r="C39" s="31"/>
      <c r="D39" s="46"/>
      <c r="E39" s="31"/>
      <c r="F39" s="32"/>
      <c r="G39" s="31"/>
      <c r="H39" s="23" t="str">
        <f t="shared" si="1"/>
        <v/>
      </c>
    </row>
    <row r="40" spans="1:8" s="24" customFormat="1" x14ac:dyDescent="0.25">
      <c r="A40" s="37" t="str">
        <f t="shared" si="0"/>
        <v/>
      </c>
      <c r="B40" s="31"/>
      <c r="C40" s="31"/>
      <c r="D40" s="46"/>
      <c r="E40" s="31"/>
      <c r="F40" s="32"/>
      <c r="G40" s="31"/>
      <c r="H40" s="23" t="str">
        <f t="shared" si="1"/>
        <v/>
      </c>
    </row>
    <row r="41" spans="1:8" s="24" customFormat="1" x14ac:dyDescent="0.25">
      <c r="A41" s="37" t="str">
        <f t="shared" si="0"/>
        <v/>
      </c>
      <c r="B41" s="31"/>
      <c r="C41" s="31"/>
      <c r="D41" s="46"/>
      <c r="E41" s="31"/>
      <c r="F41" s="32"/>
      <c r="G41" s="31"/>
      <c r="H41" s="23" t="str">
        <f t="shared" si="1"/>
        <v/>
      </c>
    </row>
    <row r="42" spans="1:8" s="24" customFormat="1" x14ac:dyDescent="0.25">
      <c r="A42" s="37" t="str">
        <f t="shared" si="0"/>
        <v/>
      </c>
      <c r="B42" s="31"/>
      <c r="C42" s="31"/>
      <c r="D42" s="46"/>
      <c r="E42" s="31"/>
      <c r="F42" s="32"/>
      <c r="G42" s="31"/>
      <c r="H42" s="23" t="str">
        <f t="shared" si="1"/>
        <v/>
      </c>
    </row>
    <row r="43" spans="1:8" s="24" customFormat="1" x14ac:dyDescent="0.25">
      <c r="A43" s="37" t="str">
        <f t="shared" si="0"/>
        <v/>
      </c>
      <c r="B43" s="31"/>
      <c r="C43" s="31"/>
      <c r="D43" s="46"/>
      <c r="E43" s="31"/>
      <c r="F43" s="32"/>
      <c r="G43" s="31"/>
      <c r="H43" s="23" t="str">
        <f t="shared" si="1"/>
        <v/>
      </c>
    </row>
    <row r="44" spans="1:8" s="24" customFormat="1" x14ac:dyDescent="0.25">
      <c r="A44" s="37" t="str">
        <f t="shared" si="0"/>
        <v/>
      </c>
      <c r="B44" s="31"/>
      <c r="C44" s="31"/>
      <c r="D44" s="46"/>
      <c r="E44" s="31"/>
      <c r="F44" s="32"/>
      <c r="G44" s="31"/>
      <c r="H44" s="23" t="str">
        <f t="shared" si="1"/>
        <v/>
      </c>
    </row>
    <row r="45" spans="1:8" s="24" customFormat="1" x14ac:dyDescent="0.25">
      <c r="A45" s="37" t="str">
        <f t="shared" si="0"/>
        <v/>
      </c>
      <c r="B45" s="31"/>
      <c r="C45" s="31"/>
      <c r="D45" s="46"/>
      <c r="E45" s="31"/>
      <c r="F45" s="32"/>
      <c r="G45" s="31"/>
      <c r="H45" s="23" t="str">
        <f t="shared" si="1"/>
        <v/>
      </c>
    </row>
    <row r="46" spans="1:8" s="24" customFormat="1" x14ac:dyDescent="0.25">
      <c r="A46" s="37" t="str">
        <f t="shared" si="0"/>
        <v/>
      </c>
      <c r="B46" s="31"/>
      <c r="C46" s="31"/>
      <c r="D46" s="46"/>
      <c r="E46" s="31"/>
      <c r="F46" s="32"/>
      <c r="G46" s="31"/>
      <c r="H46" s="23" t="str">
        <f t="shared" si="1"/>
        <v/>
      </c>
    </row>
    <row r="47" spans="1:8" s="24" customFormat="1" x14ac:dyDescent="0.25">
      <c r="A47" s="37" t="str">
        <f t="shared" si="0"/>
        <v/>
      </c>
      <c r="B47" s="31"/>
      <c r="C47" s="31"/>
      <c r="D47" s="46"/>
      <c r="E47" s="31"/>
      <c r="F47" s="32"/>
      <c r="G47" s="31"/>
      <c r="H47" s="23" t="str">
        <f t="shared" si="1"/>
        <v/>
      </c>
    </row>
    <row r="48" spans="1:8" s="24" customFormat="1" x14ac:dyDescent="0.25">
      <c r="A48" s="37" t="str">
        <f t="shared" si="0"/>
        <v/>
      </c>
      <c r="B48" s="31"/>
      <c r="C48" s="31"/>
      <c r="D48" s="46"/>
      <c r="E48" s="31"/>
      <c r="F48" s="32"/>
      <c r="G48" s="31"/>
      <c r="H48" s="23" t="str">
        <f t="shared" si="1"/>
        <v/>
      </c>
    </row>
    <row r="49" spans="1:8" s="24" customFormat="1" x14ac:dyDescent="0.25">
      <c r="A49" s="37" t="str">
        <f t="shared" si="0"/>
        <v/>
      </c>
      <c r="B49" s="31"/>
      <c r="C49" s="31"/>
      <c r="D49" s="46"/>
      <c r="E49" s="31"/>
      <c r="F49" s="32"/>
      <c r="G49" s="31"/>
      <c r="H49" s="23" t="str">
        <f t="shared" si="1"/>
        <v/>
      </c>
    </row>
    <row r="50" spans="1:8" s="24" customFormat="1" x14ac:dyDescent="0.25">
      <c r="A50" s="37" t="str">
        <f t="shared" si="0"/>
        <v/>
      </c>
      <c r="B50" s="31"/>
      <c r="C50" s="31"/>
      <c r="D50" s="46"/>
      <c r="E50" s="31"/>
      <c r="F50" s="32"/>
      <c r="G50" s="31"/>
      <c r="H50" s="23" t="str">
        <f t="shared" si="1"/>
        <v/>
      </c>
    </row>
    <row r="51" spans="1:8" s="24" customFormat="1" x14ac:dyDescent="0.25">
      <c r="A51" s="37" t="str">
        <f t="shared" si="0"/>
        <v/>
      </c>
      <c r="B51" s="31"/>
      <c r="C51" s="31"/>
      <c r="D51" s="46"/>
      <c r="E51" s="31"/>
      <c r="F51" s="32"/>
      <c r="G51" s="31"/>
      <c r="H51" s="23" t="str">
        <f t="shared" si="1"/>
        <v/>
      </c>
    </row>
    <row r="52" spans="1:8" s="24" customFormat="1" x14ac:dyDescent="0.25">
      <c r="A52" s="37" t="str">
        <f t="shared" si="0"/>
        <v/>
      </c>
      <c r="B52" s="34"/>
      <c r="C52" s="34"/>
      <c r="D52" s="47"/>
      <c r="E52" s="31"/>
      <c r="F52" s="32"/>
      <c r="G52" s="30"/>
      <c r="H52" s="23" t="str">
        <f t="shared" si="1"/>
        <v/>
      </c>
    </row>
    <row r="53" spans="1:8" x14ac:dyDescent="0.25">
      <c r="A53" s="36"/>
    </row>
    <row r="54" spans="1:8" x14ac:dyDescent="0.25">
      <c r="A54" s="36"/>
    </row>
    <row r="55" spans="1:8" x14ac:dyDescent="0.25">
      <c r="A55" s="36"/>
    </row>
    <row r="56" spans="1:8" x14ac:dyDescent="0.25">
      <c r="A56" s="36"/>
    </row>
    <row r="57" spans="1:8" x14ac:dyDescent="0.25">
      <c r="A57" s="36"/>
    </row>
    <row r="58" spans="1:8" x14ac:dyDescent="0.25">
      <c r="A58" s="36"/>
    </row>
    <row r="59" spans="1:8" x14ac:dyDescent="0.25">
      <c r="A59" s="36"/>
    </row>
    <row r="60" spans="1:8" x14ac:dyDescent="0.25">
      <c r="A60" s="36"/>
    </row>
    <row r="61" spans="1:8" x14ac:dyDescent="0.25">
      <c r="A61" s="36"/>
    </row>
    <row r="62" spans="1:8" x14ac:dyDescent="0.25">
      <c r="A62" s="36"/>
    </row>
    <row r="63" spans="1:8" x14ac:dyDescent="0.25">
      <c r="A63" s="36"/>
    </row>
    <row r="64" spans="1:8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6"/>
    </row>
    <row r="70" spans="1:1" x14ac:dyDescent="0.25">
      <c r="A70" s="36"/>
    </row>
    <row r="71" spans="1:1" x14ac:dyDescent="0.25">
      <c r="A71" s="36"/>
    </row>
    <row r="72" spans="1:1" x14ac:dyDescent="0.25">
      <c r="A72" s="36"/>
    </row>
    <row r="73" spans="1:1" x14ac:dyDescent="0.25">
      <c r="A73" s="36"/>
    </row>
    <row r="74" spans="1:1" x14ac:dyDescent="0.25">
      <c r="A74" s="36"/>
    </row>
    <row r="75" spans="1:1" x14ac:dyDescent="0.25">
      <c r="A75" s="36"/>
    </row>
    <row r="76" spans="1:1" x14ac:dyDescent="0.25">
      <c r="A76" s="36"/>
    </row>
    <row r="77" spans="1:1" x14ac:dyDescent="0.25">
      <c r="A77" s="36"/>
    </row>
    <row r="78" spans="1:1" x14ac:dyDescent="0.25">
      <c r="A78" s="36"/>
    </row>
    <row r="79" spans="1:1" x14ac:dyDescent="0.25">
      <c r="A79" s="36"/>
    </row>
    <row r="80" spans="1:1" x14ac:dyDescent="0.25">
      <c r="A80" s="36"/>
    </row>
    <row r="81" spans="1:1" x14ac:dyDescent="0.25">
      <c r="A81" s="36"/>
    </row>
    <row r="82" spans="1:1" x14ac:dyDescent="0.25">
      <c r="A82" s="36"/>
    </row>
    <row r="83" spans="1:1" x14ac:dyDescent="0.25">
      <c r="A83" s="36"/>
    </row>
    <row r="84" spans="1:1" x14ac:dyDescent="0.25">
      <c r="A84" s="36"/>
    </row>
    <row r="85" spans="1:1" x14ac:dyDescent="0.25">
      <c r="A85" s="36"/>
    </row>
    <row r="86" spans="1:1" x14ac:dyDescent="0.25">
      <c r="A86" s="36"/>
    </row>
    <row r="87" spans="1:1" x14ac:dyDescent="0.25">
      <c r="A87" s="36"/>
    </row>
    <row r="88" spans="1:1" x14ac:dyDescent="0.25">
      <c r="A88" s="36"/>
    </row>
    <row r="89" spans="1:1" x14ac:dyDescent="0.25">
      <c r="A89" s="36"/>
    </row>
  </sheetData>
  <sheetProtection algorithmName="SHA-512" hashValue="T1Uo/OZCb3Hfod+5n+jhQQ2Ad76AUSpQFGRRmxfefeFV8jdlb4jngUEnZchxfImsiRcG6jUOF4IkrNPClxZUmA==" saltValue="EcB+FzZ0VNAYGRk2yCnPWg==" spinCount="100000" sheet="1" objects="1" scenarios="1"/>
  <mergeCells count="15">
    <mergeCell ref="E15:F15"/>
    <mergeCell ref="E11:G11"/>
    <mergeCell ref="E13:F13"/>
    <mergeCell ref="B1:G1"/>
    <mergeCell ref="B4:C4"/>
    <mergeCell ref="B5:C5"/>
    <mergeCell ref="B6:C6"/>
    <mergeCell ref="B7:C7"/>
    <mergeCell ref="B8:C8"/>
    <mergeCell ref="B10:C10"/>
    <mergeCell ref="E12:F12"/>
    <mergeCell ref="G3:G4"/>
    <mergeCell ref="G6:G7"/>
    <mergeCell ref="G9:G10"/>
    <mergeCell ref="E14:F14"/>
  </mergeCells>
  <phoneticPr fontId="0" type="noConversion"/>
  <conditionalFormatting sqref="G13:G14">
    <cfRule type="cellIs" dxfId="3" priority="3" stopIfTrue="1" operator="equal">
      <formula>"Errors Exist"</formula>
    </cfRule>
    <cfRule type="cellIs" dxfId="2" priority="4" stopIfTrue="1" operator="equal">
      <formula>"Add Complete"</formula>
    </cfRule>
  </conditionalFormatting>
  <conditionalFormatting sqref="G15">
    <cfRule type="cellIs" dxfId="1" priority="1" stopIfTrue="1" operator="equal">
      <formula>"Errors Exist"</formula>
    </cfRule>
    <cfRule type="cellIs" dxfId="0" priority="2" stopIfTrue="1" operator="equal">
      <formula>"Add Complete"</formula>
    </cfRule>
  </conditionalFormatting>
  <dataValidations xWindow="73" yWindow="573" count="10">
    <dataValidation type="whole" allowBlank="1" showErrorMessage="1" errorTitle="Enter Company Number" error="4 Numeric" sqref="D4:D5">
      <formula1>1000</formula1>
      <formula2>9999</formula2>
    </dataValidation>
    <dataValidation type="whole" allowBlank="1" showErrorMessage="1" errorTitle="Enter Period" error="2 Numeric" sqref="E8:F8">
      <formula1>1</formula1>
      <formula2>12</formula2>
    </dataValidation>
    <dataValidation type="textLength" allowBlank="1" showErrorMessage="1" errorTitle="Description" error="30 Alpha Numeric" sqref="G17:G51">
      <formula1>1</formula1>
      <formula2>30</formula2>
    </dataValidation>
    <dataValidation type="textLength" allowBlank="1" showInputMessage="1" showErrorMessage="1" errorTitle="Reference" error="Cannot Exceed 10 Alpha/Numeric" sqref="G52">
      <formula1>0</formula1>
      <formula2>10</formula2>
    </dataValidation>
    <dataValidation type="whole" allowBlank="1" showInputMessage="1" showErrorMessage="1" errorTitle="Enter Proper Account Number" error="A 4 digit Account must be entered" promptTitle="Enter a 4-digit Account Number" prompt="Enter an Account Number" sqref="C17:C52">
      <formula1>1000</formula1>
      <formula2>9999</formula2>
    </dataValidation>
    <dataValidation type="whole" allowBlank="1" showInputMessage="1" showErrorMessage="1" errorTitle="Accounting Unit" error="A 6 digit Accounting Unit must be entered." promptTitle="Enter a 6-Digit Accounting Unit" prompt="Enter an Accounting Unit" sqref="B17:B52">
      <formula1>100001</formula1>
      <formula2>699999</formula2>
    </dataValidation>
    <dataValidation allowBlank="1" showInputMessage="1" showErrorMessage="1" errorTitle="Amount" error="Enter an amount_x000a_" promptTitle="Amount" prompt="Enter a positive number to increase this accounting unit's available budget. Enter a minus sign (-) before the amount to decrease this accounting unit's available budget." sqref="D18:D52"/>
    <dataValidation type="textLength" allowBlank="1" showErrorMessage="1" errorTitle="Description" error="30 Alpha Numeric" promptTitle="30 Characters Max" prompt="This field holds a maximum of thirty characters. " sqref="D6:D7">
      <formula1>1</formula1>
      <formula2>30</formula2>
    </dataValidation>
    <dataValidation allowBlank="1" showInputMessage="1" showErrorMessage="1" errorTitle="Amount" error="Enter an amount_x000a_" promptTitle="Amount" prompt="Enter a positive number to increase the budget, enter minus (-) before the amount to decrease the budget." sqref="D17"/>
    <dataValidation type="textLength" allowBlank="1" showInputMessage="1" showErrorMessage="1" errorTitle="Description" error="30 Alpha Numeric" promptTitle="Position #" prompt="Please enter 7 digit position #" sqref="E17:F52">
      <formula1>1</formula1>
      <formula2>30</formula2>
    </dataValidation>
  </dataValidations>
  <pageMargins left="0.4" right="0.4" top="0.5" bottom="0.5" header="0.32" footer="0.19"/>
  <pageSetup fitToHeight="0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02"/>
  <sheetViews>
    <sheetView topLeftCell="E1" zoomScaleNormal="100" workbookViewId="0">
      <selection activeCell="F2" sqref="F2"/>
    </sheetView>
  </sheetViews>
  <sheetFormatPr defaultRowHeight="13.2" x14ac:dyDescent="0.25"/>
  <cols>
    <col min="3" max="3" width="13.5546875" bestFit="1" customWidth="1"/>
    <col min="4" max="4" width="10.109375" bestFit="1" customWidth="1"/>
    <col min="5" max="5" width="17.6640625" bestFit="1" customWidth="1"/>
    <col min="6" max="6" width="13.5546875" bestFit="1" customWidth="1"/>
    <col min="7" max="7" width="13.109375" bestFit="1" customWidth="1"/>
    <col min="8" max="8" width="17.5546875" bestFit="1" customWidth="1"/>
    <col min="9" max="9" width="13.6640625" bestFit="1" customWidth="1"/>
    <col min="10" max="10" width="13.33203125" bestFit="1" customWidth="1"/>
    <col min="13" max="13" width="18.33203125" bestFit="1" customWidth="1"/>
    <col min="15" max="15" width="9.5546875" bestFit="1" customWidth="1"/>
    <col min="16" max="16" width="13.44140625" customWidth="1"/>
  </cols>
  <sheetData>
    <row r="1" spans="1:17" x14ac:dyDescent="0.25">
      <c r="A1" s="5" t="s">
        <v>13</v>
      </c>
      <c r="B1" s="5" t="s">
        <v>9</v>
      </c>
      <c r="C1" s="5" t="s">
        <v>20</v>
      </c>
      <c r="D1" s="5" t="s">
        <v>21</v>
      </c>
      <c r="E1" s="5" t="s">
        <v>22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23</v>
      </c>
      <c r="L1" s="40" t="s">
        <v>24</v>
      </c>
      <c r="M1" t="s">
        <v>25</v>
      </c>
      <c r="N1" s="39" t="str">
        <f>IF(M2="","",SUM(N2:N37))</f>
        <v/>
      </c>
      <c r="O1" s="6" t="s">
        <v>26</v>
      </c>
      <c r="P1" s="7" t="str">
        <f>IF(N1=0,"Add Complete",IF(Q1="Y","Not Uploaded","Errors Exist"))</f>
        <v>Not Uploaded</v>
      </c>
      <c r="Q1" t="str">
        <f>IF(N1="","Y","N")</f>
        <v>Y</v>
      </c>
    </row>
    <row r="2" spans="1:17" x14ac:dyDescent="0.25">
      <c r="A2" t="str">
        <f>IF(BJE!B17="","",UPPER(BJE!A17))</f>
        <v/>
      </c>
      <c r="B2" t="str">
        <f>IF(BJE!A17="","",UPPER(BJE!A17))</f>
        <v/>
      </c>
      <c r="C2" t="str">
        <f>IF(BJE!A17="","",BJE!C17)</f>
        <v/>
      </c>
      <c r="D2" t="str">
        <f>IF(BJE!B17="","",BJE!B17)</f>
        <v/>
      </c>
      <c r="E2" t="str">
        <f>IF(BJE!B17="","",BJE!D17)</f>
        <v/>
      </c>
      <c r="F2" t="str">
        <f>IF(BJE!B17="","",BJE!$D$10)</f>
        <v/>
      </c>
      <c r="G2" t="str">
        <f>IF(BJE!B17="","",BJE!$D$4)</f>
        <v/>
      </c>
      <c r="H2" t="str">
        <f>IF(BJE!B17="","",BJE!$G$12)</f>
        <v/>
      </c>
      <c r="I2" t="str">
        <f>CONCATENATE(BJE!E17,BJE!H17,BJE!G17)</f>
        <v/>
      </c>
      <c r="J2" t="str">
        <f>IF(BJE!B17="","",BJE!$D$5)</f>
        <v/>
      </c>
      <c r="K2" t="str">
        <f>IF(BJE!B17="","",BJE!$M$1)</f>
        <v/>
      </c>
      <c r="L2" t="str">
        <f>IF(BJE!B17="","",UPPER(BJE!$A$17))</f>
        <v/>
      </c>
      <c r="N2" s="8" t="str">
        <f>IF(M2="","",(IF(M2="Add Complete - Continue",0,1)))</f>
        <v/>
      </c>
    </row>
    <row r="3" spans="1:17" x14ac:dyDescent="0.25">
      <c r="A3" t="str">
        <f>IF(BJE!B18="","",UPPER(BJE!A18))</f>
        <v/>
      </c>
      <c r="B3" t="str">
        <f>IF(BJE!A18="","",UPPER(BJE!A18))</f>
        <v/>
      </c>
      <c r="C3" t="str">
        <f>IF(BJE!A18="","",BJE!C18)</f>
        <v/>
      </c>
      <c r="D3" t="str">
        <f>IF(BJE!B18="","",BJE!B18)</f>
        <v/>
      </c>
      <c r="E3" t="str">
        <f>IF(BJE!B18="","",BJE!D18)</f>
        <v/>
      </c>
      <c r="F3" t="str">
        <f>IF(BJE!B18="","",BJE!$D$10)</f>
        <v/>
      </c>
      <c r="G3" t="str">
        <f>IF(BJE!B18="","",BJE!$D$4)</f>
        <v/>
      </c>
      <c r="H3" t="str">
        <f>IF(BJE!B18="","",BJE!$G$12)</f>
        <v/>
      </c>
      <c r="I3" t="str">
        <f>CONCATENATE(BJE!E18,BJE!H18,BJE!G18)</f>
        <v/>
      </c>
      <c r="J3" t="str">
        <f>IF(BJE!B18="","",BJE!$D$5)</f>
        <v/>
      </c>
      <c r="K3" t="str">
        <f>IF(BJE!B18="","",BJE!$M$1)</f>
        <v/>
      </c>
      <c r="L3" t="str">
        <f>IF(BJE!B18="","",UPPER(BJE!$A$17))</f>
        <v/>
      </c>
      <c r="N3" s="8" t="str">
        <f t="shared" ref="N3:N37" si="0">IF(M3="","",(IF(M3="Add Complete - Continue",0,1)))</f>
        <v/>
      </c>
    </row>
    <row r="4" spans="1:17" x14ac:dyDescent="0.25">
      <c r="A4" t="str">
        <f>IF(BJE!B19="","",UPPER(BJE!A19))</f>
        <v/>
      </c>
      <c r="B4" t="str">
        <f>IF(BJE!A19="","",UPPER(BJE!A19))</f>
        <v/>
      </c>
      <c r="C4" t="str">
        <f>IF(BJE!A19="","",BJE!C19)</f>
        <v/>
      </c>
      <c r="D4" t="str">
        <f>IF(BJE!B19="","",BJE!B19)</f>
        <v/>
      </c>
      <c r="E4" t="str">
        <f>IF(BJE!B19="","",BJE!D19)</f>
        <v/>
      </c>
      <c r="F4" t="str">
        <f>IF(BJE!B19="","",BJE!$D$10)</f>
        <v/>
      </c>
      <c r="G4" t="str">
        <f>IF(BJE!B19="","",BJE!$D$4)</f>
        <v/>
      </c>
      <c r="H4" t="str">
        <f>IF(BJE!B19="","",BJE!$G$12)</f>
        <v/>
      </c>
      <c r="I4" t="str">
        <f>CONCATENATE(BJE!E19,BJE!H19,BJE!G19)</f>
        <v/>
      </c>
      <c r="J4" t="str">
        <f>IF(BJE!B19="","",BJE!$D$5)</f>
        <v/>
      </c>
      <c r="K4" t="str">
        <f>IF(BJE!B19="","",BJE!$M$1)</f>
        <v/>
      </c>
      <c r="L4" t="str">
        <f>IF(BJE!B19="","",UPPER(BJE!$A$17))</f>
        <v/>
      </c>
      <c r="N4" s="8" t="str">
        <f t="shared" si="0"/>
        <v/>
      </c>
    </row>
    <row r="5" spans="1:17" x14ac:dyDescent="0.25">
      <c r="A5" t="str">
        <f>IF(BJE!B20="","",UPPER(BJE!A20))</f>
        <v/>
      </c>
      <c r="B5" t="str">
        <f>IF(BJE!A20="","",UPPER(BJE!A20))</f>
        <v/>
      </c>
      <c r="C5" t="str">
        <f>IF(BJE!A20="","",BJE!C20)</f>
        <v/>
      </c>
      <c r="D5" t="str">
        <f>IF(BJE!B20="","",BJE!B20)</f>
        <v/>
      </c>
      <c r="E5" t="str">
        <f>IF(BJE!B20="","",BJE!D20)</f>
        <v/>
      </c>
      <c r="F5" t="str">
        <f>IF(BJE!B20="","",BJE!$D$10)</f>
        <v/>
      </c>
      <c r="G5" t="str">
        <f>IF(BJE!B20="","",BJE!$D$4)</f>
        <v/>
      </c>
      <c r="H5" t="str">
        <f>IF(BJE!B20="","",BJE!$G$12)</f>
        <v/>
      </c>
      <c r="I5" t="str">
        <f>CONCATENATE(BJE!E20,BJE!H20,BJE!G20)</f>
        <v/>
      </c>
      <c r="J5" t="str">
        <f>IF(BJE!B20="","",BJE!$D$5)</f>
        <v/>
      </c>
      <c r="K5" t="str">
        <f>IF(BJE!B20="","",BJE!$M$1)</f>
        <v/>
      </c>
      <c r="L5" t="str">
        <f>IF(BJE!B20="","",UPPER(BJE!$A$17))</f>
        <v/>
      </c>
      <c r="N5" s="8" t="str">
        <f t="shared" si="0"/>
        <v/>
      </c>
    </row>
    <row r="6" spans="1:17" x14ac:dyDescent="0.25">
      <c r="A6" t="str">
        <f>IF(BJE!B21="","",UPPER(BJE!A21))</f>
        <v/>
      </c>
      <c r="B6" t="str">
        <f>IF(BJE!A21="","",UPPER(BJE!A21))</f>
        <v/>
      </c>
      <c r="C6" t="str">
        <f>IF(BJE!A21="","",BJE!C21)</f>
        <v/>
      </c>
      <c r="D6" t="str">
        <f>IF(BJE!B21="","",BJE!B21)</f>
        <v/>
      </c>
      <c r="E6" t="str">
        <f>IF(BJE!B21="","",BJE!D21)</f>
        <v/>
      </c>
      <c r="F6" t="str">
        <f>IF(BJE!B21="","",BJE!$D$10)</f>
        <v/>
      </c>
      <c r="G6" t="str">
        <f>IF(BJE!B21="","",BJE!$D$4)</f>
        <v/>
      </c>
      <c r="H6" t="str">
        <f>IF(BJE!B21="","",BJE!$G$12)</f>
        <v/>
      </c>
      <c r="I6" t="str">
        <f>CONCATENATE(BJE!E21,BJE!H21,BJE!G21)</f>
        <v/>
      </c>
      <c r="J6" t="str">
        <f>IF(BJE!B21="","",BJE!$D$5)</f>
        <v/>
      </c>
      <c r="K6" t="str">
        <f>IF(BJE!B21="","",BJE!$M$1)</f>
        <v/>
      </c>
      <c r="L6" t="str">
        <f>IF(BJE!B21="","",UPPER(BJE!$A$17))</f>
        <v/>
      </c>
      <c r="N6" s="8" t="str">
        <f t="shared" si="0"/>
        <v/>
      </c>
    </row>
    <row r="7" spans="1:17" x14ac:dyDescent="0.25">
      <c r="A7" t="str">
        <f>IF(BJE!B22="","",UPPER(BJE!A22))</f>
        <v/>
      </c>
      <c r="B7" t="str">
        <f>IF(BJE!A22="","",UPPER(BJE!A22))</f>
        <v/>
      </c>
      <c r="C7" t="str">
        <f>IF(BJE!A22="","",BJE!C22)</f>
        <v/>
      </c>
      <c r="D7" t="str">
        <f>IF(BJE!B22="","",BJE!B22)</f>
        <v/>
      </c>
      <c r="E7" t="str">
        <f>IF(BJE!B22="","",BJE!D22)</f>
        <v/>
      </c>
      <c r="F7" t="str">
        <f>IF(BJE!B22="","",BJE!$D$10)</f>
        <v/>
      </c>
      <c r="G7" t="str">
        <f>IF(BJE!B22="","",BJE!$D$4)</f>
        <v/>
      </c>
      <c r="H7" t="str">
        <f>IF(BJE!B22="","",BJE!$G$12)</f>
        <v/>
      </c>
      <c r="I7" t="str">
        <f>CONCATENATE(BJE!E22,BJE!H22,BJE!G22)</f>
        <v/>
      </c>
      <c r="J7" t="str">
        <f>IF(BJE!B22="","",BJE!$D$5)</f>
        <v/>
      </c>
      <c r="K7" t="str">
        <f>IF(BJE!B22="","",BJE!$M$1)</f>
        <v/>
      </c>
      <c r="L7" t="str">
        <f>IF(BJE!B22="","",UPPER(BJE!$A$17))</f>
        <v/>
      </c>
      <c r="N7" s="8" t="str">
        <f t="shared" si="0"/>
        <v/>
      </c>
    </row>
    <row r="8" spans="1:17" x14ac:dyDescent="0.25">
      <c r="A8" t="str">
        <f>IF(BJE!B23="","",UPPER(BJE!A23))</f>
        <v/>
      </c>
      <c r="B8" t="str">
        <f>IF(BJE!A23="","",UPPER(BJE!A23))</f>
        <v/>
      </c>
      <c r="C8" t="str">
        <f>IF(BJE!A23="","",BJE!C23)</f>
        <v/>
      </c>
      <c r="D8" t="str">
        <f>IF(BJE!B23="","",BJE!B23)</f>
        <v/>
      </c>
      <c r="E8" t="str">
        <f>IF(BJE!B23="","",BJE!D23)</f>
        <v/>
      </c>
      <c r="F8" t="str">
        <f>IF(BJE!B23="","",BJE!$D$10)</f>
        <v/>
      </c>
      <c r="G8" t="str">
        <f>IF(BJE!B23="","",BJE!$D$4)</f>
        <v/>
      </c>
      <c r="H8" t="str">
        <f>IF(BJE!B23="","",BJE!$G$12)</f>
        <v/>
      </c>
      <c r="I8" t="str">
        <f>CONCATENATE(BJE!E23,BJE!H23,BJE!G23)</f>
        <v/>
      </c>
      <c r="J8" t="str">
        <f>IF(BJE!B23="","",BJE!$D$5)</f>
        <v/>
      </c>
      <c r="K8" t="str">
        <f>IF(BJE!B23="","",BJE!$M$1)</f>
        <v/>
      </c>
      <c r="L8" t="str">
        <f>IF(BJE!B23="","",UPPER(BJE!$A$17))</f>
        <v/>
      </c>
      <c r="N8" s="8" t="str">
        <f t="shared" si="0"/>
        <v/>
      </c>
    </row>
    <row r="9" spans="1:17" x14ac:dyDescent="0.25">
      <c r="A9" t="str">
        <f>IF(BJE!B24="","",UPPER(BJE!A24))</f>
        <v/>
      </c>
      <c r="B9" t="str">
        <f>IF(BJE!A24="","",UPPER(BJE!A24))</f>
        <v/>
      </c>
      <c r="C9" t="str">
        <f>IF(BJE!A24="","",BJE!C24)</f>
        <v/>
      </c>
      <c r="D9" t="str">
        <f>IF(BJE!B24="","",BJE!B24)</f>
        <v/>
      </c>
      <c r="E9" t="str">
        <f>IF(BJE!B24="","",BJE!D24)</f>
        <v/>
      </c>
      <c r="F9" t="str">
        <f>IF(BJE!B24="","",BJE!$D$10)</f>
        <v/>
      </c>
      <c r="G9" t="str">
        <f>IF(BJE!B24="","",BJE!$D$4)</f>
        <v/>
      </c>
      <c r="H9" t="str">
        <f>IF(BJE!B24="","",BJE!$G$12)</f>
        <v/>
      </c>
      <c r="I9" t="str">
        <f>CONCATENATE(BJE!E24,BJE!H24,BJE!G24)</f>
        <v/>
      </c>
      <c r="J9" t="str">
        <f>IF(BJE!B24="","",BJE!$D$5)</f>
        <v/>
      </c>
      <c r="K9" t="str">
        <f>IF(BJE!B24="","",BJE!$M$1)</f>
        <v/>
      </c>
      <c r="L9" t="str">
        <f>IF(BJE!B24="","",UPPER(BJE!$A$17))</f>
        <v/>
      </c>
      <c r="N9" s="8" t="str">
        <f t="shared" si="0"/>
        <v/>
      </c>
    </row>
    <row r="10" spans="1:17" x14ac:dyDescent="0.25">
      <c r="A10" t="str">
        <f>IF(BJE!B25="","",UPPER(BJE!A25))</f>
        <v/>
      </c>
      <c r="B10" t="str">
        <f>IF(BJE!A25="","",UPPER(BJE!A25))</f>
        <v/>
      </c>
      <c r="C10" t="str">
        <f>IF(BJE!A25="","",BJE!C25)</f>
        <v/>
      </c>
      <c r="D10" t="str">
        <f>IF(BJE!B25="","",BJE!B25)</f>
        <v/>
      </c>
      <c r="E10" t="str">
        <f>IF(BJE!B25="","",BJE!D25)</f>
        <v/>
      </c>
      <c r="F10" t="str">
        <f>IF(BJE!B25="","",BJE!$D$10)</f>
        <v/>
      </c>
      <c r="G10" t="str">
        <f>IF(BJE!B25="","",BJE!$D$4)</f>
        <v/>
      </c>
      <c r="H10" t="str">
        <f>IF(BJE!B25="","",BJE!$G$12)</f>
        <v/>
      </c>
      <c r="I10" t="str">
        <f>CONCATENATE(BJE!E25,BJE!H25,BJE!G25)</f>
        <v/>
      </c>
      <c r="J10" t="str">
        <f>IF(BJE!B25="","",BJE!$D$5)</f>
        <v/>
      </c>
      <c r="K10" t="str">
        <f>IF(BJE!B25="","",BJE!$M$1)</f>
        <v/>
      </c>
      <c r="L10" t="str">
        <f>IF(BJE!B25="","",UPPER(BJE!$A$17))</f>
        <v/>
      </c>
      <c r="N10" s="8" t="str">
        <f t="shared" si="0"/>
        <v/>
      </c>
    </row>
    <row r="11" spans="1:17" x14ac:dyDescent="0.25">
      <c r="A11" t="str">
        <f>IF(BJE!B26="","",UPPER(BJE!A26))</f>
        <v/>
      </c>
      <c r="B11" t="str">
        <f>IF(BJE!A26="","",UPPER(BJE!A26))</f>
        <v/>
      </c>
      <c r="C11" t="str">
        <f>IF(BJE!A26="","",BJE!C26)</f>
        <v/>
      </c>
      <c r="D11" t="str">
        <f>IF(BJE!B26="","",BJE!B26)</f>
        <v/>
      </c>
      <c r="E11" t="str">
        <f>IF(BJE!B26="","",BJE!D26)</f>
        <v/>
      </c>
      <c r="F11" t="str">
        <f>IF(BJE!B26="","",BJE!$D$10)</f>
        <v/>
      </c>
      <c r="G11" t="str">
        <f>IF(BJE!B26="","",BJE!$D$4)</f>
        <v/>
      </c>
      <c r="H11" t="str">
        <f>IF(BJE!B26="","",BJE!$G$12)</f>
        <v/>
      </c>
      <c r="I11" t="str">
        <f>CONCATENATE(BJE!E26,BJE!H26,BJE!G26)</f>
        <v/>
      </c>
      <c r="J11" t="str">
        <f>IF(BJE!B26="","",BJE!$D$5)</f>
        <v/>
      </c>
      <c r="K11" t="str">
        <f>IF(BJE!B26="","",BJE!$M$1)</f>
        <v/>
      </c>
      <c r="L11" t="str">
        <f>IF(BJE!B26="","",UPPER(BJE!$A$17))</f>
        <v/>
      </c>
      <c r="N11" s="8" t="str">
        <f t="shared" si="0"/>
        <v/>
      </c>
    </row>
    <row r="12" spans="1:17" x14ac:dyDescent="0.25">
      <c r="A12" t="str">
        <f>IF(BJE!B27="","",UPPER(BJE!A27))</f>
        <v/>
      </c>
      <c r="B12" t="str">
        <f>IF(BJE!A27="","",UPPER(BJE!A27))</f>
        <v/>
      </c>
      <c r="C12" t="str">
        <f>IF(BJE!A27="","",BJE!C27)</f>
        <v/>
      </c>
      <c r="D12" t="str">
        <f>IF(BJE!B27="","",BJE!B27)</f>
        <v/>
      </c>
      <c r="E12" t="str">
        <f>IF(BJE!B27="","",BJE!D27)</f>
        <v/>
      </c>
      <c r="F12" t="str">
        <f>IF(BJE!B27="","",BJE!$D$10)</f>
        <v/>
      </c>
      <c r="G12" t="str">
        <f>IF(BJE!B27="","",BJE!$D$4)</f>
        <v/>
      </c>
      <c r="H12" t="str">
        <f>IF(BJE!B27="","",BJE!$G$12)</f>
        <v/>
      </c>
      <c r="I12" t="str">
        <f>CONCATENATE(BJE!E27,BJE!H27,BJE!G27)</f>
        <v/>
      </c>
      <c r="J12" t="str">
        <f>IF(BJE!B27="","",BJE!$D$5)</f>
        <v/>
      </c>
      <c r="K12" t="str">
        <f>IF(BJE!B27="","",BJE!$M$1)</f>
        <v/>
      </c>
      <c r="L12" t="str">
        <f>IF(BJE!B27="","",UPPER(BJE!$A$17))</f>
        <v/>
      </c>
      <c r="N12" s="8" t="str">
        <f t="shared" si="0"/>
        <v/>
      </c>
    </row>
    <row r="13" spans="1:17" x14ac:dyDescent="0.25">
      <c r="A13" t="str">
        <f>IF(BJE!B28="","",UPPER(BJE!A28))</f>
        <v/>
      </c>
      <c r="B13" t="str">
        <f>IF(BJE!A28="","",UPPER(BJE!A28))</f>
        <v/>
      </c>
      <c r="C13" t="str">
        <f>IF(BJE!A28="","",BJE!C28)</f>
        <v/>
      </c>
      <c r="D13" t="str">
        <f>IF(BJE!B28="","",BJE!B28)</f>
        <v/>
      </c>
      <c r="E13" t="str">
        <f>IF(BJE!B28="","",BJE!D28)</f>
        <v/>
      </c>
      <c r="F13" t="str">
        <f>IF(BJE!B28="","",BJE!$D$10)</f>
        <v/>
      </c>
      <c r="G13" t="str">
        <f>IF(BJE!B28="","",BJE!$D$4)</f>
        <v/>
      </c>
      <c r="H13" t="str">
        <f>IF(BJE!B28="","",BJE!$G$12)</f>
        <v/>
      </c>
      <c r="I13" t="str">
        <f>CONCATENATE(BJE!E28,BJE!H28,BJE!G28)</f>
        <v/>
      </c>
      <c r="J13" t="str">
        <f>IF(BJE!B28="","",BJE!$D$5)</f>
        <v/>
      </c>
      <c r="K13" t="str">
        <f>IF(BJE!B28="","",BJE!$M$1)</f>
        <v/>
      </c>
      <c r="L13" t="str">
        <f>IF(BJE!B28="","",UPPER(BJE!$A$17))</f>
        <v/>
      </c>
      <c r="N13" s="8" t="str">
        <f t="shared" si="0"/>
        <v/>
      </c>
    </row>
    <row r="14" spans="1:17" x14ac:dyDescent="0.25">
      <c r="A14" t="str">
        <f>IF(BJE!B29="","",UPPER(BJE!A29))</f>
        <v/>
      </c>
      <c r="B14" t="str">
        <f>IF(BJE!A29="","",UPPER(BJE!A29))</f>
        <v/>
      </c>
      <c r="C14" t="str">
        <f>IF(BJE!A29="","",BJE!C29)</f>
        <v/>
      </c>
      <c r="D14" t="str">
        <f>IF(BJE!B29="","",BJE!B29)</f>
        <v/>
      </c>
      <c r="E14" t="str">
        <f>IF(BJE!B29="","",BJE!D29)</f>
        <v/>
      </c>
      <c r="F14" t="str">
        <f>IF(BJE!B29="","",BJE!$D$10)</f>
        <v/>
      </c>
      <c r="G14" t="str">
        <f>IF(BJE!B29="","",BJE!$D$4)</f>
        <v/>
      </c>
      <c r="H14" t="str">
        <f>IF(BJE!B29="","",BJE!$G$12)</f>
        <v/>
      </c>
      <c r="I14" t="str">
        <f>CONCATENATE(BJE!E29,BJE!H29,BJE!G29)</f>
        <v/>
      </c>
      <c r="J14" t="str">
        <f>IF(BJE!B29="","",BJE!$D$5)</f>
        <v/>
      </c>
      <c r="K14" t="str">
        <f>IF(BJE!B29="","",BJE!$M$1)</f>
        <v/>
      </c>
      <c r="L14" t="str">
        <f>IF(BJE!B29="","",UPPER(BJE!$A$17))</f>
        <v/>
      </c>
      <c r="N14" s="8" t="str">
        <f t="shared" si="0"/>
        <v/>
      </c>
    </row>
    <row r="15" spans="1:17" x14ac:dyDescent="0.25">
      <c r="A15" t="str">
        <f>IF(BJE!B30="","",UPPER(BJE!A30))</f>
        <v/>
      </c>
      <c r="B15" t="str">
        <f>IF(BJE!A30="","",UPPER(BJE!A30))</f>
        <v/>
      </c>
      <c r="C15" t="str">
        <f>IF(BJE!A30="","",BJE!C30)</f>
        <v/>
      </c>
      <c r="D15" t="str">
        <f>IF(BJE!B30="","",BJE!B30)</f>
        <v/>
      </c>
      <c r="E15" t="str">
        <f>IF(BJE!B30="","",BJE!D30)</f>
        <v/>
      </c>
      <c r="F15" t="str">
        <f>IF(BJE!B30="","",BJE!$D$10)</f>
        <v/>
      </c>
      <c r="G15" t="str">
        <f>IF(BJE!B30="","",BJE!$D$4)</f>
        <v/>
      </c>
      <c r="H15" t="str">
        <f>IF(BJE!B30="","",BJE!$G$12)</f>
        <v/>
      </c>
      <c r="I15" t="str">
        <f>CONCATENATE(BJE!E30,BJE!H30,BJE!G30)</f>
        <v/>
      </c>
      <c r="J15" t="str">
        <f>IF(BJE!B30="","",BJE!$D$5)</f>
        <v/>
      </c>
      <c r="K15" t="str">
        <f>IF(BJE!B30="","",BJE!$M$1)</f>
        <v/>
      </c>
      <c r="L15" t="str">
        <f>IF(BJE!B30="","",UPPER(BJE!$A$17))</f>
        <v/>
      </c>
      <c r="N15" s="8" t="str">
        <f t="shared" si="0"/>
        <v/>
      </c>
    </row>
    <row r="16" spans="1:17" x14ac:dyDescent="0.25">
      <c r="A16" t="str">
        <f>IF(BJE!B31="","",UPPER(BJE!A31))</f>
        <v/>
      </c>
      <c r="B16" t="str">
        <f>IF(BJE!A31="","",UPPER(BJE!A31))</f>
        <v/>
      </c>
      <c r="C16" t="str">
        <f>IF(BJE!A31="","",BJE!C31)</f>
        <v/>
      </c>
      <c r="D16" t="str">
        <f>IF(BJE!B31="","",BJE!B31)</f>
        <v/>
      </c>
      <c r="E16" t="str">
        <f>IF(BJE!B31="","",BJE!D31)</f>
        <v/>
      </c>
      <c r="F16" t="str">
        <f>IF(BJE!B31="","",BJE!$D$10)</f>
        <v/>
      </c>
      <c r="G16" t="str">
        <f>IF(BJE!B31="","",BJE!$D$4)</f>
        <v/>
      </c>
      <c r="H16" t="str">
        <f>IF(BJE!B31="","",BJE!$G$12)</f>
        <v/>
      </c>
      <c r="I16" t="str">
        <f>CONCATENATE(BJE!E31,BJE!H31,BJE!G31)</f>
        <v/>
      </c>
      <c r="J16" t="str">
        <f>IF(BJE!B31="","",BJE!$D$5)</f>
        <v/>
      </c>
      <c r="K16" t="str">
        <f>IF(BJE!B31="","",BJE!$M$1)</f>
        <v/>
      </c>
      <c r="L16" t="str">
        <f>IF(BJE!B31="","",UPPER(BJE!$A$17))</f>
        <v/>
      </c>
      <c r="N16" s="8" t="str">
        <f t="shared" si="0"/>
        <v/>
      </c>
    </row>
    <row r="17" spans="1:14" x14ac:dyDescent="0.25">
      <c r="A17" t="str">
        <f>IF(BJE!B32="","",UPPER(BJE!A32))</f>
        <v/>
      </c>
      <c r="B17" t="str">
        <f>IF(BJE!A32="","",UPPER(BJE!A32))</f>
        <v/>
      </c>
      <c r="C17" t="str">
        <f>IF(BJE!A32="","",BJE!C32)</f>
        <v/>
      </c>
      <c r="D17" t="str">
        <f>IF(BJE!B32="","",BJE!B32)</f>
        <v/>
      </c>
      <c r="E17" t="str">
        <f>IF(BJE!B32="","",BJE!D32)</f>
        <v/>
      </c>
      <c r="F17" t="str">
        <f>IF(BJE!B32="","",BJE!$D$10)</f>
        <v/>
      </c>
      <c r="G17" t="str">
        <f>IF(BJE!B32="","",BJE!$D$4)</f>
        <v/>
      </c>
      <c r="H17" t="str">
        <f>IF(BJE!B32="","",BJE!$G$12)</f>
        <v/>
      </c>
      <c r="I17" t="str">
        <f>CONCATENATE(BJE!E32,BJE!H32,BJE!G32)</f>
        <v/>
      </c>
      <c r="J17" t="str">
        <f>IF(BJE!B32="","",BJE!$D$5)</f>
        <v/>
      </c>
      <c r="K17" t="str">
        <f>IF(BJE!B32="","",BJE!$M$1)</f>
        <v/>
      </c>
      <c r="L17" t="str">
        <f>IF(BJE!B32="","",UPPER(BJE!$A$17))</f>
        <v/>
      </c>
      <c r="N17" s="8" t="str">
        <f t="shared" si="0"/>
        <v/>
      </c>
    </row>
    <row r="18" spans="1:14" x14ac:dyDescent="0.25">
      <c r="A18" t="str">
        <f>IF(BJE!B33="","",UPPER(BJE!A33))</f>
        <v/>
      </c>
      <c r="B18" t="str">
        <f>IF(BJE!A33="","",UPPER(BJE!A33))</f>
        <v/>
      </c>
      <c r="C18" t="str">
        <f>IF(BJE!A33="","",BJE!C33)</f>
        <v/>
      </c>
      <c r="D18" t="str">
        <f>IF(BJE!B33="","",BJE!B33)</f>
        <v/>
      </c>
      <c r="E18" t="str">
        <f>IF(BJE!B33="","",BJE!D33)</f>
        <v/>
      </c>
      <c r="F18" t="str">
        <f>IF(BJE!B33="","",BJE!$D$10)</f>
        <v/>
      </c>
      <c r="G18" t="str">
        <f>IF(BJE!B33="","",BJE!$D$4)</f>
        <v/>
      </c>
      <c r="H18" t="str">
        <f>IF(BJE!B33="","",BJE!$G$12)</f>
        <v/>
      </c>
      <c r="I18" t="str">
        <f>CONCATENATE(BJE!E33,BJE!H33,BJE!G33)</f>
        <v/>
      </c>
      <c r="J18" t="str">
        <f>IF(BJE!B33="","",BJE!$D$5)</f>
        <v/>
      </c>
      <c r="K18" t="str">
        <f>IF(BJE!B33="","",BJE!$M$1)</f>
        <v/>
      </c>
      <c r="L18" t="str">
        <f>IF(BJE!B33="","",UPPER(BJE!$A$17))</f>
        <v/>
      </c>
      <c r="N18" s="8" t="str">
        <f t="shared" si="0"/>
        <v/>
      </c>
    </row>
    <row r="19" spans="1:14" x14ac:dyDescent="0.25">
      <c r="A19" t="str">
        <f>IF(BJE!B34="","",UPPER(BJE!A34))</f>
        <v/>
      </c>
      <c r="B19" t="str">
        <f>IF(BJE!A34="","",UPPER(BJE!A34))</f>
        <v/>
      </c>
      <c r="C19" t="str">
        <f>IF(BJE!A34="","",BJE!C34)</f>
        <v/>
      </c>
      <c r="D19" t="str">
        <f>IF(BJE!B34="","",BJE!B34)</f>
        <v/>
      </c>
      <c r="E19" t="str">
        <f>IF(BJE!B34="","",BJE!D34)</f>
        <v/>
      </c>
      <c r="F19" t="str">
        <f>IF(BJE!B34="","",BJE!$D$10)</f>
        <v/>
      </c>
      <c r="G19" t="str">
        <f>IF(BJE!B34="","",BJE!$D$4)</f>
        <v/>
      </c>
      <c r="H19" t="str">
        <f>IF(BJE!B34="","",BJE!$G$12)</f>
        <v/>
      </c>
      <c r="I19" t="str">
        <f>CONCATENATE(BJE!E34,BJE!H34,BJE!G34)</f>
        <v/>
      </c>
      <c r="J19" t="str">
        <f>IF(BJE!B34="","",BJE!$D$5)</f>
        <v/>
      </c>
      <c r="K19" t="str">
        <f>IF(BJE!B34="","",BJE!$M$1)</f>
        <v/>
      </c>
      <c r="L19" t="str">
        <f>IF(BJE!B34="","",UPPER(BJE!$A$17))</f>
        <v/>
      </c>
      <c r="N19" s="8" t="str">
        <f t="shared" si="0"/>
        <v/>
      </c>
    </row>
    <row r="20" spans="1:14" x14ac:dyDescent="0.25">
      <c r="A20" t="str">
        <f>IF(BJE!B35="","",UPPER(BJE!A35))</f>
        <v/>
      </c>
      <c r="B20" t="str">
        <f>IF(BJE!A35="","",UPPER(BJE!A35))</f>
        <v/>
      </c>
      <c r="C20" t="str">
        <f>IF(BJE!A35="","",BJE!C35)</f>
        <v/>
      </c>
      <c r="D20" t="str">
        <f>IF(BJE!B35="","",BJE!B35)</f>
        <v/>
      </c>
      <c r="E20" t="str">
        <f>IF(BJE!B35="","",BJE!D35)</f>
        <v/>
      </c>
      <c r="F20" t="str">
        <f>IF(BJE!B35="","",BJE!$D$10)</f>
        <v/>
      </c>
      <c r="G20" t="str">
        <f>IF(BJE!B35="","",BJE!$D$4)</f>
        <v/>
      </c>
      <c r="H20" t="str">
        <f>IF(BJE!B35="","",BJE!$G$12)</f>
        <v/>
      </c>
      <c r="I20" t="str">
        <f>CONCATENATE(BJE!E35,BJE!H35,BJE!G35)</f>
        <v/>
      </c>
      <c r="J20" t="str">
        <f>IF(BJE!B35="","",BJE!$D$5)</f>
        <v/>
      </c>
      <c r="K20" t="str">
        <f>IF(BJE!B35="","",BJE!$M$1)</f>
        <v/>
      </c>
      <c r="L20" t="str">
        <f>IF(BJE!B35="","",UPPER(BJE!$A$17))</f>
        <v/>
      </c>
      <c r="N20" s="8" t="str">
        <f t="shared" si="0"/>
        <v/>
      </c>
    </row>
    <row r="21" spans="1:14" x14ac:dyDescent="0.25">
      <c r="A21" t="str">
        <f>IF(BJE!B36="","",UPPER(BJE!A36))</f>
        <v/>
      </c>
      <c r="B21" t="str">
        <f>IF(BJE!A36="","",UPPER(BJE!A36))</f>
        <v/>
      </c>
      <c r="C21" t="str">
        <f>IF(BJE!A36="","",BJE!C36)</f>
        <v/>
      </c>
      <c r="D21" t="str">
        <f>IF(BJE!B36="","",BJE!B36)</f>
        <v/>
      </c>
      <c r="E21" t="str">
        <f>IF(BJE!B36="","",BJE!D36)</f>
        <v/>
      </c>
      <c r="F21" t="str">
        <f>IF(BJE!B36="","",BJE!$D$10)</f>
        <v/>
      </c>
      <c r="G21" t="str">
        <f>IF(BJE!B36="","",BJE!$D$4)</f>
        <v/>
      </c>
      <c r="H21" t="str">
        <f>IF(BJE!B36="","",BJE!$G$12)</f>
        <v/>
      </c>
      <c r="I21" t="str">
        <f>CONCATENATE(BJE!E36,BJE!H36,BJE!G36)</f>
        <v/>
      </c>
      <c r="J21" t="str">
        <f>IF(BJE!B36="","",BJE!$D$5)</f>
        <v/>
      </c>
      <c r="K21" t="str">
        <f>IF(BJE!B36="","",BJE!$M$1)</f>
        <v/>
      </c>
      <c r="L21" t="str">
        <f>IF(BJE!B36="","",UPPER(BJE!$A$17))</f>
        <v/>
      </c>
      <c r="N21" s="8" t="str">
        <f t="shared" si="0"/>
        <v/>
      </c>
    </row>
    <row r="22" spans="1:14" x14ac:dyDescent="0.25">
      <c r="A22" t="str">
        <f>IF(BJE!B37="","",UPPER(BJE!A37))</f>
        <v/>
      </c>
      <c r="B22" t="str">
        <f>IF(BJE!A37="","",UPPER(BJE!A37))</f>
        <v/>
      </c>
      <c r="C22" t="str">
        <f>IF(BJE!A37="","",BJE!C37)</f>
        <v/>
      </c>
      <c r="D22" t="str">
        <f>IF(BJE!B37="","",BJE!B37)</f>
        <v/>
      </c>
      <c r="E22" t="str">
        <f>IF(BJE!B37="","",BJE!D37)</f>
        <v/>
      </c>
      <c r="F22" t="str">
        <f>IF(BJE!B37="","",BJE!$D$10)</f>
        <v/>
      </c>
      <c r="G22" t="str">
        <f>IF(BJE!B37="","",BJE!$D$4)</f>
        <v/>
      </c>
      <c r="H22" t="str">
        <f>IF(BJE!B37="","",BJE!$G$12)</f>
        <v/>
      </c>
      <c r="I22" t="str">
        <f>CONCATENATE(BJE!E37,BJE!H37,BJE!G37)</f>
        <v/>
      </c>
      <c r="J22" t="str">
        <f>IF(BJE!B37="","",BJE!$D$5)</f>
        <v/>
      </c>
      <c r="K22" t="str">
        <f>IF(BJE!B37="","",BJE!$M$1)</f>
        <v/>
      </c>
      <c r="L22" t="str">
        <f>IF(BJE!B37="","",UPPER(BJE!$A$17))</f>
        <v/>
      </c>
      <c r="N22" s="8" t="str">
        <f t="shared" si="0"/>
        <v/>
      </c>
    </row>
    <row r="23" spans="1:14" x14ac:dyDescent="0.25">
      <c r="A23" t="str">
        <f>IF(BJE!B38="","",UPPER(BJE!A38))</f>
        <v/>
      </c>
      <c r="B23" t="str">
        <f>IF(BJE!A38="","",UPPER(BJE!A38))</f>
        <v/>
      </c>
      <c r="C23" t="str">
        <f>IF(BJE!A38="","",BJE!C38)</f>
        <v/>
      </c>
      <c r="D23" t="str">
        <f>IF(BJE!B38="","",BJE!B38)</f>
        <v/>
      </c>
      <c r="E23" t="str">
        <f>IF(BJE!B38="","",BJE!D38)</f>
        <v/>
      </c>
      <c r="F23" t="str">
        <f>IF(BJE!B38="","",BJE!$D$10)</f>
        <v/>
      </c>
      <c r="G23" t="str">
        <f>IF(BJE!B38="","",BJE!$D$4)</f>
        <v/>
      </c>
      <c r="H23" t="str">
        <f>IF(BJE!B38="","",BJE!$G$12)</f>
        <v/>
      </c>
      <c r="I23" t="str">
        <f>CONCATENATE(BJE!E38,BJE!H38,BJE!G38)</f>
        <v/>
      </c>
      <c r="J23" t="str">
        <f>IF(BJE!B38="","",BJE!$D$5)</f>
        <v/>
      </c>
      <c r="K23" t="str">
        <f>IF(BJE!B38="","",BJE!$M$1)</f>
        <v/>
      </c>
      <c r="L23" t="str">
        <f>IF(BJE!B38="","",UPPER(BJE!$A$17))</f>
        <v/>
      </c>
      <c r="N23" s="8" t="str">
        <f t="shared" si="0"/>
        <v/>
      </c>
    </row>
    <row r="24" spans="1:14" x14ac:dyDescent="0.25">
      <c r="A24" t="str">
        <f>IF(BJE!B39="","",UPPER(BJE!A39))</f>
        <v/>
      </c>
      <c r="B24" t="str">
        <f>IF(BJE!A39="","",UPPER(BJE!A39))</f>
        <v/>
      </c>
      <c r="C24" t="str">
        <f>IF(BJE!A39="","",BJE!C39)</f>
        <v/>
      </c>
      <c r="D24" t="str">
        <f>IF(BJE!B39="","",BJE!B39)</f>
        <v/>
      </c>
      <c r="E24" t="str">
        <f>IF(BJE!B39="","",BJE!D39)</f>
        <v/>
      </c>
      <c r="F24" t="str">
        <f>IF(BJE!B39="","",BJE!$D$10)</f>
        <v/>
      </c>
      <c r="G24" t="str">
        <f>IF(BJE!B39="","",BJE!$D$4)</f>
        <v/>
      </c>
      <c r="H24" t="str">
        <f>IF(BJE!B39="","",BJE!$G$12)</f>
        <v/>
      </c>
      <c r="I24" t="str">
        <f>CONCATENATE(BJE!E39,BJE!H39,BJE!G39)</f>
        <v/>
      </c>
      <c r="J24" t="str">
        <f>IF(BJE!B39="","",BJE!$D$5)</f>
        <v/>
      </c>
      <c r="K24" t="str">
        <f>IF(BJE!B39="","",BJE!$M$1)</f>
        <v/>
      </c>
      <c r="L24" t="str">
        <f>IF(BJE!B39="","",UPPER(BJE!$A$17))</f>
        <v/>
      </c>
      <c r="N24" s="8" t="str">
        <f t="shared" si="0"/>
        <v/>
      </c>
    </row>
    <row r="25" spans="1:14" x14ac:dyDescent="0.25">
      <c r="A25" t="str">
        <f>IF(BJE!B40="","",UPPER(BJE!A40))</f>
        <v/>
      </c>
      <c r="B25" t="str">
        <f>IF(BJE!A40="","",UPPER(BJE!A40))</f>
        <v/>
      </c>
      <c r="C25" t="str">
        <f>IF(BJE!A40="","",BJE!C40)</f>
        <v/>
      </c>
      <c r="D25" t="str">
        <f>IF(BJE!B40="","",BJE!B40)</f>
        <v/>
      </c>
      <c r="E25" t="str">
        <f>IF(BJE!B40="","",BJE!D40)</f>
        <v/>
      </c>
      <c r="F25" t="str">
        <f>IF(BJE!B40="","",BJE!$D$10)</f>
        <v/>
      </c>
      <c r="G25" t="str">
        <f>IF(BJE!B40="","",BJE!$D$4)</f>
        <v/>
      </c>
      <c r="H25" t="str">
        <f>IF(BJE!B40="","",BJE!$G$12)</f>
        <v/>
      </c>
      <c r="I25" t="str">
        <f>CONCATENATE(BJE!E40,BJE!H40,BJE!G40)</f>
        <v/>
      </c>
      <c r="J25" t="str">
        <f>IF(BJE!B40="","",BJE!$D$5)</f>
        <v/>
      </c>
      <c r="K25" t="str">
        <f>IF(BJE!B40="","",BJE!$M$1)</f>
        <v/>
      </c>
      <c r="L25" t="str">
        <f>IF(BJE!B40="","",UPPER(BJE!$A$17))</f>
        <v/>
      </c>
      <c r="N25" s="8" t="str">
        <f t="shared" si="0"/>
        <v/>
      </c>
    </row>
    <row r="26" spans="1:14" x14ac:dyDescent="0.25">
      <c r="A26" t="str">
        <f>IF(BJE!B41="","",UPPER(BJE!A41))</f>
        <v/>
      </c>
      <c r="B26" t="str">
        <f>IF(BJE!A41="","",UPPER(BJE!A41))</f>
        <v/>
      </c>
      <c r="C26" t="str">
        <f>IF(BJE!A41="","",BJE!C41)</f>
        <v/>
      </c>
      <c r="D26" t="str">
        <f>IF(BJE!B41="","",BJE!B41)</f>
        <v/>
      </c>
      <c r="E26" t="str">
        <f>IF(BJE!B41="","",BJE!D41)</f>
        <v/>
      </c>
      <c r="F26" t="str">
        <f>IF(BJE!B41="","",BJE!$D$10)</f>
        <v/>
      </c>
      <c r="G26" t="str">
        <f>IF(BJE!B41="","",BJE!$D$4)</f>
        <v/>
      </c>
      <c r="H26" t="str">
        <f>IF(BJE!B41="","",BJE!$G$12)</f>
        <v/>
      </c>
      <c r="I26" t="str">
        <f>CONCATENATE(BJE!E41,BJE!H41,BJE!G41)</f>
        <v/>
      </c>
      <c r="J26" t="str">
        <f>IF(BJE!B41="","",BJE!$D$5)</f>
        <v/>
      </c>
      <c r="K26" t="str">
        <f>IF(BJE!B41="","",BJE!$M$1)</f>
        <v/>
      </c>
      <c r="L26" t="str">
        <f>IF(BJE!B41="","",UPPER(BJE!$A$17))</f>
        <v/>
      </c>
      <c r="N26" s="8" t="str">
        <f t="shared" si="0"/>
        <v/>
      </c>
    </row>
    <row r="27" spans="1:14" x14ac:dyDescent="0.25">
      <c r="A27" t="str">
        <f>IF(BJE!B42="","",UPPER(BJE!A42))</f>
        <v/>
      </c>
      <c r="B27" t="str">
        <f>IF(BJE!A42="","",UPPER(BJE!A42))</f>
        <v/>
      </c>
      <c r="C27" t="str">
        <f>IF(BJE!A42="","",BJE!C42)</f>
        <v/>
      </c>
      <c r="D27" t="str">
        <f>IF(BJE!B42="","",BJE!B42)</f>
        <v/>
      </c>
      <c r="E27" t="str">
        <f>IF(BJE!B42="","",BJE!D42)</f>
        <v/>
      </c>
      <c r="F27" t="str">
        <f>IF(BJE!B42="","",BJE!$D$10)</f>
        <v/>
      </c>
      <c r="G27" t="str">
        <f>IF(BJE!B42="","",BJE!$D$4)</f>
        <v/>
      </c>
      <c r="H27" t="str">
        <f>IF(BJE!B42="","",BJE!$G$12)</f>
        <v/>
      </c>
      <c r="I27" t="str">
        <f>CONCATENATE(BJE!E42,BJE!H42,BJE!G42)</f>
        <v/>
      </c>
      <c r="J27" t="str">
        <f>IF(BJE!B42="","",BJE!$D$5)</f>
        <v/>
      </c>
      <c r="K27" t="str">
        <f>IF(BJE!B42="","",BJE!$M$1)</f>
        <v/>
      </c>
      <c r="L27" t="str">
        <f>IF(BJE!B42="","",UPPER(BJE!$A$17))</f>
        <v/>
      </c>
      <c r="N27" s="8" t="str">
        <f t="shared" si="0"/>
        <v/>
      </c>
    </row>
    <row r="28" spans="1:14" x14ac:dyDescent="0.25">
      <c r="A28" t="str">
        <f>IF(BJE!B43="","",UPPER(BJE!A43))</f>
        <v/>
      </c>
      <c r="B28" t="str">
        <f>IF(BJE!A43="","",UPPER(BJE!A43))</f>
        <v/>
      </c>
      <c r="C28" t="str">
        <f>IF(BJE!A43="","",BJE!C43)</f>
        <v/>
      </c>
      <c r="D28" t="str">
        <f>IF(BJE!B43="","",BJE!B43)</f>
        <v/>
      </c>
      <c r="E28" t="str">
        <f>IF(BJE!B43="","",BJE!D43)</f>
        <v/>
      </c>
      <c r="F28" t="str">
        <f>IF(BJE!B43="","",BJE!$D$10)</f>
        <v/>
      </c>
      <c r="G28" t="str">
        <f>IF(BJE!B43="","",BJE!$D$4)</f>
        <v/>
      </c>
      <c r="H28" t="str">
        <f>IF(BJE!B43="","",BJE!$G$12)</f>
        <v/>
      </c>
      <c r="I28" t="str">
        <f>CONCATENATE(BJE!E43,BJE!H43,BJE!G43)</f>
        <v/>
      </c>
      <c r="J28" t="str">
        <f>IF(BJE!B43="","",BJE!$D$5)</f>
        <v/>
      </c>
      <c r="K28" t="str">
        <f>IF(BJE!B43="","",BJE!$M$1)</f>
        <v/>
      </c>
      <c r="L28" t="str">
        <f>IF(BJE!B43="","",UPPER(BJE!$A$17))</f>
        <v/>
      </c>
      <c r="N28" s="8" t="str">
        <f t="shared" si="0"/>
        <v/>
      </c>
    </row>
    <row r="29" spans="1:14" x14ac:dyDescent="0.25">
      <c r="A29" t="str">
        <f>IF(BJE!B44="","",UPPER(BJE!A44))</f>
        <v/>
      </c>
      <c r="B29" t="str">
        <f>IF(BJE!A44="","",UPPER(BJE!A44))</f>
        <v/>
      </c>
      <c r="C29" t="str">
        <f>IF(BJE!A44="","",BJE!C44)</f>
        <v/>
      </c>
      <c r="D29" t="str">
        <f>IF(BJE!B44="","",BJE!B44)</f>
        <v/>
      </c>
      <c r="E29" t="str">
        <f>IF(BJE!B44="","",BJE!D44)</f>
        <v/>
      </c>
      <c r="F29" t="str">
        <f>IF(BJE!B44="","",BJE!$D$10)</f>
        <v/>
      </c>
      <c r="G29" t="str">
        <f>IF(BJE!B44="","",BJE!$D$4)</f>
        <v/>
      </c>
      <c r="H29" t="str">
        <f>IF(BJE!B44="","",BJE!$G$12)</f>
        <v/>
      </c>
      <c r="I29" t="str">
        <f>CONCATENATE(BJE!E44,BJE!H44,BJE!G44)</f>
        <v/>
      </c>
      <c r="J29" t="str">
        <f>IF(BJE!B44="","",BJE!$D$5)</f>
        <v/>
      </c>
      <c r="K29" t="str">
        <f>IF(BJE!B44="","",BJE!$M$1)</f>
        <v/>
      </c>
      <c r="L29" t="str">
        <f>IF(BJE!B44="","",UPPER(BJE!$A$17))</f>
        <v/>
      </c>
      <c r="N29" s="8" t="str">
        <f t="shared" si="0"/>
        <v/>
      </c>
    </row>
    <row r="30" spans="1:14" x14ac:dyDescent="0.25">
      <c r="A30" t="str">
        <f>IF(BJE!B45="","",UPPER(BJE!A45))</f>
        <v/>
      </c>
      <c r="B30" t="str">
        <f>IF(BJE!A45="","",UPPER(BJE!A45))</f>
        <v/>
      </c>
      <c r="C30" t="str">
        <f>IF(BJE!A45="","",BJE!C45)</f>
        <v/>
      </c>
      <c r="D30" t="str">
        <f>IF(BJE!B45="","",BJE!B45)</f>
        <v/>
      </c>
      <c r="E30" t="str">
        <f>IF(BJE!B45="","",BJE!D45)</f>
        <v/>
      </c>
      <c r="F30" t="str">
        <f>IF(BJE!B45="","",BJE!$D$10)</f>
        <v/>
      </c>
      <c r="G30" t="str">
        <f>IF(BJE!B45="","",BJE!$D$4)</f>
        <v/>
      </c>
      <c r="H30" t="str">
        <f>IF(BJE!B45="","",BJE!$G$12)</f>
        <v/>
      </c>
      <c r="I30" t="str">
        <f>CONCATENATE(BJE!E45,BJE!H45,BJE!G45)</f>
        <v/>
      </c>
      <c r="J30" t="str">
        <f>IF(BJE!B45="","",BJE!$D$5)</f>
        <v/>
      </c>
      <c r="K30" t="str">
        <f>IF(BJE!B45="","",BJE!$M$1)</f>
        <v/>
      </c>
      <c r="L30" t="str">
        <f>IF(BJE!B45="","",UPPER(BJE!$A$17))</f>
        <v/>
      </c>
      <c r="N30" s="8" t="str">
        <f t="shared" si="0"/>
        <v/>
      </c>
    </row>
    <row r="31" spans="1:14" x14ac:dyDescent="0.25">
      <c r="A31" t="str">
        <f>IF(BJE!B46="","",UPPER(BJE!A46))</f>
        <v/>
      </c>
      <c r="B31" t="str">
        <f>IF(BJE!A46="","",UPPER(BJE!A46))</f>
        <v/>
      </c>
      <c r="C31" t="str">
        <f>IF(BJE!A46="","",BJE!C46)</f>
        <v/>
      </c>
      <c r="D31" t="str">
        <f>IF(BJE!B46="","",BJE!B46)</f>
        <v/>
      </c>
      <c r="E31" t="str">
        <f>IF(BJE!B46="","",BJE!D46)</f>
        <v/>
      </c>
      <c r="F31" t="str">
        <f>IF(BJE!B46="","",BJE!$D$10)</f>
        <v/>
      </c>
      <c r="G31" t="str">
        <f>IF(BJE!B46="","",BJE!$D$4)</f>
        <v/>
      </c>
      <c r="H31" t="str">
        <f>IF(BJE!B46="","",BJE!$G$12)</f>
        <v/>
      </c>
      <c r="I31" t="str">
        <f>CONCATENATE(BJE!E46,BJE!H46,BJE!G46)</f>
        <v/>
      </c>
      <c r="J31" t="str">
        <f>IF(BJE!B46="","",BJE!$D$5)</f>
        <v/>
      </c>
      <c r="K31" t="str">
        <f>IF(BJE!B46="","",BJE!$M$1)</f>
        <v/>
      </c>
      <c r="L31" t="str">
        <f>IF(BJE!B46="","",UPPER(BJE!$A$17))</f>
        <v/>
      </c>
      <c r="N31" s="8" t="str">
        <f t="shared" si="0"/>
        <v/>
      </c>
    </row>
    <row r="32" spans="1:14" x14ac:dyDescent="0.25">
      <c r="A32" t="str">
        <f>IF(BJE!B47="","",UPPER(BJE!A47))</f>
        <v/>
      </c>
      <c r="B32" t="str">
        <f>IF(BJE!A47="","",UPPER(BJE!A47))</f>
        <v/>
      </c>
      <c r="C32" t="str">
        <f>IF(BJE!A47="","",BJE!C47)</f>
        <v/>
      </c>
      <c r="D32" t="str">
        <f>IF(BJE!B47="","",BJE!B47)</f>
        <v/>
      </c>
      <c r="E32" t="str">
        <f>IF(BJE!B47="","",BJE!D47)</f>
        <v/>
      </c>
      <c r="F32" t="str">
        <f>IF(BJE!B47="","",BJE!$D$10)</f>
        <v/>
      </c>
      <c r="G32" t="str">
        <f>IF(BJE!B47="","",BJE!$D$4)</f>
        <v/>
      </c>
      <c r="H32" t="str">
        <f>IF(BJE!B47="","",BJE!$G$12)</f>
        <v/>
      </c>
      <c r="I32" t="str">
        <f>CONCATENATE(BJE!E47,BJE!H47,BJE!G47)</f>
        <v/>
      </c>
      <c r="J32" t="str">
        <f>IF(BJE!B47="","",BJE!$D$5)</f>
        <v/>
      </c>
      <c r="K32" t="str">
        <f>IF(BJE!B47="","",BJE!$M$1)</f>
        <v/>
      </c>
      <c r="L32" t="str">
        <f>IF(BJE!B47="","",UPPER(BJE!$A$17))</f>
        <v/>
      </c>
      <c r="N32" s="8" t="str">
        <f t="shared" si="0"/>
        <v/>
      </c>
    </row>
    <row r="33" spans="1:14" x14ac:dyDescent="0.25">
      <c r="A33" t="str">
        <f>IF(BJE!B48="","",UPPER(BJE!A48))</f>
        <v/>
      </c>
      <c r="B33" t="str">
        <f>IF(BJE!A48="","",UPPER(BJE!A48))</f>
        <v/>
      </c>
      <c r="C33" t="str">
        <f>IF(BJE!A48="","",BJE!C48)</f>
        <v/>
      </c>
      <c r="D33" t="str">
        <f>IF(BJE!B48="","",BJE!B48)</f>
        <v/>
      </c>
      <c r="E33" t="str">
        <f>IF(BJE!B48="","",BJE!D48)</f>
        <v/>
      </c>
      <c r="F33" t="str">
        <f>IF(BJE!B48="","",BJE!$D$10)</f>
        <v/>
      </c>
      <c r="G33" t="str">
        <f>IF(BJE!B48="","",BJE!$D$4)</f>
        <v/>
      </c>
      <c r="H33" t="str">
        <f>IF(BJE!B48="","",BJE!$G$12)</f>
        <v/>
      </c>
      <c r="I33" t="str">
        <f>CONCATENATE(BJE!E48,BJE!H48,BJE!G48)</f>
        <v/>
      </c>
      <c r="J33" t="str">
        <f>IF(BJE!B48="","",BJE!$D$5)</f>
        <v/>
      </c>
      <c r="K33" t="str">
        <f>IF(BJE!B48="","",BJE!$M$1)</f>
        <v/>
      </c>
      <c r="L33" t="str">
        <f>IF(BJE!B48="","",UPPER(BJE!$A$17))</f>
        <v/>
      </c>
      <c r="N33" s="8" t="str">
        <f t="shared" si="0"/>
        <v/>
      </c>
    </row>
    <row r="34" spans="1:14" x14ac:dyDescent="0.25">
      <c r="A34" t="str">
        <f>IF(BJE!B49="","",UPPER(BJE!A49))</f>
        <v/>
      </c>
      <c r="B34" t="str">
        <f>IF(BJE!A49="","",UPPER(BJE!A49))</f>
        <v/>
      </c>
      <c r="C34" t="str">
        <f>IF(BJE!A49="","",BJE!C49)</f>
        <v/>
      </c>
      <c r="D34" t="str">
        <f>IF(BJE!B49="","",BJE!B49)</f>
        <v/>
      </c>
      <c r="E34" t="str">
        <f>IF(BJE!B49="","",BJE!D49)</f>
        <v/>
      </c>
      <c r="F34" t="str">
        <f>IF(BJE!B49="","",BJE!$D$10)</f>
        <v/>
      </c>
      <c r="G34" t="str">
        <f>IF(BJE!B49="","",BJE!$D$4)</f>
        <v/>
      </c>
      <c r="H34" t="str">
        <f>IF(BJE!B49="","",BJE!$G$12)</f>
        <v/>
      </c>
      <c r="I34" t="str">
        <f>CONCATENATE(BJE!E49,BJE!H49,BJE!G49)</f>
        <v/>
      </c>
      <c r="J34" t="str">
        <f>IF(BJE!B49="","",BJE!$D$5)</f>
        <v/>
      </c>
      <c r="K34" t="str">
        <f>IF(BJE!B49="","",BJE!$M$1)</f>
        <v/>
      </c>
      <c r="L34" t="str">
        <f>IF(BJE!B49="","",UPPER(BJE!$A$17))</f>
        <v/>
      </c>
      <c r="N34" s="8" t="str">
        <f t="shared" si="0"/>
        <v/>
      </c>
    </row>
    <row r="35" spans="1:14" x14ac:dyDescent="0.25">
      <c r="A35" t="str">
        <f>IF(BJE!B50="","",UPPER(BJE!A50))</f>
        <v/>
      </c>
      <c r="B35" t="str">
        <f>IF(BJE!A50="","",UPPER(BJE!A50))</f>
        <v/>
      </c>
      <c r="C35" t="str">
        <f>IF(BJE!A50="","",BJE!C50)</f>
        <v/>
      </c>
      <c r="D35" t="str">
        <f>IF(BJE!B50="","",BJE!B50)</f>
        <v/>
      </c>
      <c r="E35" t="str">
        <f>IF(BJE!B50="","",BJE!D50)</f>
        <v/>
      </c>
      <c r="F35" t="str">
        <f>IF(BJE!B50="","",BJE!$D$10)</f>
        <v/>
      </c>
      <c r="G35" t="str">
        <f>IF(BJE!B50="","",BJE!$D$4)</f>
        <v/>
      </c>
      <c r="H35" t="str">
        <f>IF(BJE!B50="","",BJE!$G$12)</f>
        <v/>
      </c>
      <c r="I35" t="str">
        <f>CONCATENATE(BJE!E50,BJE!H50,BJE!G50)</f>
        <v/>
      </c>
      <c r="J35" t="str">
        <f>IF(BJE!B50="","",BJE!$D$5)</f>
        <v/>
      </c>
      <c r="K35" t="str">
        <f>IF(BJE!B50="","",BJE!$M$1)</f>
        <v/>
      </c>
      <c r="L35" t="str">
        <f>IF(BJE!B50="","",UPPER(BJE!$A$17))</f>
        <v/>
      </c>
      <c r="N35" s="8" t="str">
        <f t="shared" si="0"/>
        <v/>
      </c>
    </row>
    <row r="36" spans="1:14" x14ac:dyDescent="0.25">
      <c r="A36" t="str">
        <f>IF(BJE!B51="","",UPPER(BJE!A51))</f>
        <v/>
      </c>
      <c r="B36" t="str">
        <f>IF(BJE!A51="","",UPPER(BJE!A51))</f>
        <v/>
      </c>
      <c r="C36" t="str">
        <f>IF(BJE!A51="","",BJE!C51)</f>
        <v/>
      </c>
      <c r="D36" t="str">
        <f>IF(BJE!B51="","",BJE!B51)</f>
        <v/>
      </c>
      <c r="E36" t="str">
        <f>IF(BJE!B51="","",BJE!D51)</f>
        <v/>
      </c>
      <c r="F36" t="str">
        <f>IF(BJE!B51="","",BJE!$D$10)</f>
        <v/>
      </c>
      <c r="G36" t="str">
        <f>IF(BJE!B51="","",BJE!$D$4)</f>
        <v/>
      </c>
      <c r="H36" t="str">
        <f>IF(BJE!B51="","",BJE!$G$12)</f>
        <v/>
      </c>
      <c r="I36" t="str">
        <f>CONCATENATE(BJE!E51,BJE!H51,BJE!G51)</f>
        <v/>
      </c>
      <c r="J36" t="str">
        <f>IF(BJE!B51="","",BJE!$D$5)</f>
        <v/>
      </c>
      <c r="K36" t="str">
        <f>IF(BJE!B51="","",BJE!$M$1)</f>
        <v/>
      </c>
      <c r="L36" t="str">
        <f>IF(BJE!B51="","",UPPER(BJE!$A$17))</f>
        <v/>
      </c>
      <c r="N36" s="8" t="str">
        <f t="shared" si="0"/>
        <v/>
      </c>
    </row>
    <row r="37" spans="1:14" x14ac:dyDescent="0.25">
      <c r="A37" t="str">
        <f>IF(BJE!B52="","",UPPER(BJE!A52))</f>
        <v/>
      </c>
      <c r="B37" t="str">
        <f>IF(BJE!A52="","",UPPER(BJE!A52))</f>
        <v/>
      </c>
      <c r="C37" t="str">
        <f>IF(BJE!A52="","",BJE!C52)</f>
        <v/>
      </c>
      <c r="D37" t="str">
        <f>IF(BJE!B52="","",BJE!B52)</f>
        <v/>
      </c>
      <c r="E37" t="str">
        <f>IF(BJE!B52="","",BJE!D52)</f>
        <v/>
      </c>
      <c r="F37" t="str">
        <f>IF(BJE!B52="","",BJE!$D$10)</f>
        <v/>
      </c>
      <c r="G37" t="str">
        <f>IF(BJE!B52="","",BJE!$D$4)</f>
        <v/>
      </c>
      <c r="H37" t="str">
        <f>IF(BJE!B52="","",BJE!$G$12)</f>
        <v/>
      </c>
      <c r="I37" t="str">
        <f>CONCATENATE(BJE!E52,BJE!H52,BJE!G52)</f>
        <v/>
      </c>
      <c r="J37" t="str">
        <f>IF(BJE!B52="","",BJE!$D$5)</f>
        <v/>
      </c>
      <c r="K37" t="str">
        <f>IF(BJE!B52="","",BJE!$M$1)</f>
        <v/>
      </c>
      <c r="L37" t="str">
        <f>IF(BJE!B52="","",UPPER(BJE!$A$17))</f>
        <v/>
      </c>
      <c r="N37" s="8" t="str">
        <f t="shared" si="0"/>
        <v/>
      </c>
    </row>
    <row r="38" spans="1:14" x14ac:dyDescent="0.25">
      <c r="A38" t="str">
        <f>IF(BJE!B60="","",UPPER(BJE!A60))</f>
        <v/>
      </c>
      <c r="B38" t="str">
        <f>IF(BJE!A60="","",UPPER(BJE!A60))</f>
        <v/>
      </c>
      <c r="C38" t="str">
        <f>IF(BJE!A60="","",BJE!C60)</f>
        <v/>
      </c>
      <c r="D38" t="str">
        <f>IF(BJE!B60="","",BJE!B60)</f>
        <v/>
      </c>
      <c r="E38" t="str">
        <f>IF(BJE!B60="","",BJE!D60)</f>
        <v/>
      </c>
      <c r="F38" t="str">
        <f>IF(BJE!B60="","",BJE!$D$10)</f>
        <v/>
      </c>
      <c r="G38" t="str">
        <f>IF(BJE!B60="","",BJE!$D$4)</f>
        <v/>
      </c>
      <c r="H38" t="str">
        <f>IF(BJE!B60="","",BJE!$G$12)</f>
        <v/>
      </c>
      <c r="I38" t="str">
        <f>CONCATENATE(BJE!E60,BJE!H60,BJE!G60)</f>
        <v/>
      </c>
      <c r="J38" t="str">
        <f>IF(BJE!B60="","",BJE!$D$5)</f>
        <v/>
      </c>
      <c r="K38" t="str">
        <f>IF(BJE!B60="","",BJE!$M$1)</f>
        <v/>
      </c>
      <c r="L38" t="str">
        <f>IF(BJE!B60="","",UPPER(BJE!$A$17))</f>
        <v/>
      </c>
    </row>
    <row r="39" spans="1:14" x14ac:dyDescent="0.25">
      <c r="A39" t="str">
        <f>IF(BJE!B61="","",UPPER(BJE!A61))</f>
        <v/>
      </c>
      <c r="B39" t="str">
        <f>IF(BJE!A61="","",UPPER(BJE!A61))</f>
        <v/>
      </c>
      <c r="C39" t="str">
        <f>IF(BJE!A61="","",BJE!C61)</f>
        <v/>
      </c>
      <c r="D39" t="str">
        <f>IF(BJE!B61="","",BJE!B61)</f>
        <v/>
      </c>
      <c r="E39" t="str">
        <f>IF(BJE!B61="","",BJE!D61)</f>
        <v/>
      </c>
      <c r="F39" t="str">
        <f>IF(BJE!B61="","",BJE!$D$10)</f>
        <v/>
      </c>
      <c r="G39" t="str">
        <f>IF(BJE!B61="","",BJE!$D$4)</f>
        <v/>
      </c>
      <c r="H39" t="str">
        <f>IF(BJE!B61="","",BJE!$G$12)</f>
        <v/>
      </c>
      <c r="I39" t="str">
        <f>CONCATENATE(BJE!E61,BJE!H61,BJE!G61)</f>
        <v/>
      </c>
      <c r="J39" t="str">
        <f>IF(BJE!B61="","",BJE!$D$5)</f>
        <v/>
      </c>
      <c r="K39" t="str">
        <f>IF(BJE!B61="","",BJE!$M$1)</f>
        <v/>
      </c>
      <c r="L39" t="str">
        <f>IF(BJE!B61="","",UPPER(BJE!$A$17))</f>
        <v/>
      </c>
    </row>
    <row r="40" spans="1:14" x14ac:dyDescent="0.25">
      <c r="A40" t="str">
        <f>IF(BJE!B62="","",UPPER(BJE!A62))</f>
        <v/>
      </c>
      <c r="B40" t="str">
        <f>IF(BJE!A62="","",UPPER(BJE!A62))</f>
        <v/>
      </c>
      <c r="C40" t="str">
        <f>IF(BJE!A62="","",BJE!C62)</f>
        <v/>
      </c>
      <c r="D40" t="str">
        <f>IF(BJE!B62="","",BJE!B62)</f>
        <v/>
      </c>
      <c r="E40" t="str">
        <f>IF(BJE!B62="","",BJE!D62)</f>
        <v/>
      </c>
      <c r="F40" t="str">
        <f>IF(BJE!B62="","",BJE!$D$10)</f>
        <v/>
      </c>
      <c r="G40" t="str">
        <f>IF(BJE!B62="","",BJE!$D$4)</f>
        <v/>
      </c>
      <c r="H40" t="str">
        <f>IF(BJE!B62="","",BJE!$G$12)</f>
        <v/>
      </c>
      <c r="I40" t="str">
        <f>CONCATENATE(BJE!E62,BJE!H62,BJE!G62)</f>
        <v/>
      </c>
      <c r="J40" t="str">
        <f>IF(BJE!B62="","",BJE!$D$5)</f>
        <v/>
      </c>
      <c r="K40" t="str">
        <f>IF(BJE!B62="","",BJE!$M$1)</f>
        <v/>
      </c>
      <c r="L40" t="str">
        <f>IF(BJE!B62="","",UPPER(BJE!$A$17))</f>
        <v/>
      </c>
    </row>
    <row r="41" spans="1:14" x14ac:dyDescent="0.25">
      <c r="A41" t="str">
        <f>IF(BJE!B63="","",UPPER(BJE!A63))</f>
        <v/>
      </c>
      <c r="B41" t="str">
        <f>IF(BJE!A63="","",UPPER(BJE!A63))</f>
        <v/>
      </c>
      <c r="C41" t="str">
        <f>IF(BJE!A63="","",BJE!C63)</f>
        <v/>
      </c>
      <c r="D41" t="str">
        <f>IF(BJE!B63="","",BJE!B63)</f>
        <v/>
      </c>
      <c r="E41" t="str">
        <f>IF(BJE!B63="","",BJE!D63)</f>
        <v/>
      </c>
      <c r="F41" t="str">
        <f>IF(BJE!B63="","",BJE!$D$10)</f>
        <v/>
      </c>
      <c r="G41" t="str">
        <f>IF(BJE!B63="","",BJE!$D$4)</f>
        <v/>
      </c>
      <c r="H41" t="str">
        <f>IF(BJE!B63="","",BJE!$G$12)</f>
        <v/>
      </c>
      <c r="I41" t="str">
        <f>CONCATENATE(BJE!E63,BJE!H63,BJE!G63)</f>
        <v/>
      </c>
      <c r="J41" t="str">
        <f>IF(BJE!B63="","",BJE!$D$5)</f>
        <v/>
      </c>
      <c r="K41" t="str">
        <f>IF(BJE!B63="","",BJE!$M$1)</f>
        <v/>
      </c>
      <c r="L41" t="str">
        <f>IF(BJE!B63="","",UPPER(BJE!$A$17))</f>
        <v/>
      </c>
    </row>
    <row r="42" spans="1:14" x14ac:dyDescent="0.25">
      <c r="A42" t="str">
        <f>IF(BJE!B64="","",UPPER(BJE!A64))</f>
        <v/>
      </c>
      <c r="B42" t="str">
        <f>IF(BJE!A64="","",UPPER(BJE!A64))</f>
        <v/>
      </c>
      <c r="C42" t="str">
        <f>IF(BJE!A64="","",BJE!C64)</f>
        <v/>
      </c>
      <c r="D42" t="str">
        <f>IF(BJE!B64="","",BJE!B64)</f>
        <v/>
      </c>
      <c r="E42" t="str">
        <f>IF(BJE!B64="","",BJE!D64)</f>
        <v/>
      </c>
      <c r="F42" t="str">
        <f>IF(BJE!B64="","",BJE!$D$10)</f>
        <v/>
      </c>
      <c r="G42" t="str">
        <f>IF(BJE!B64="","",BJE!$D$4)</f>
        <v/>
      </c>
      <c r="H42" t="str">
        <f>IF(BJE!B64="","",BJE!$G$12)</f>
        <v/>
      </c>
      <c r="I42" t="str">
        <f>CONCATENATE(BJE!E64,BJE!H64,BJE!G64)</f>
        <v/>
      </c>
      <c r="J42" t="str">
        <f>IF(BJE!B64="","",BJE!$D$5)</f>
        <v/>
      </c>
      <c r="K42" t="str">
        <f>IF(BJE!B64="","",BJE!$M$1)</f>
        <v/>
      </c>
      <c r="L42" t="str">
        <f>IF(BJE!B64="","",UPPER(BJE!$A$17))</f>
        <v/>
      </c>
    </row>
    <row r="43" spans="1:14" x14ac:dyDescent="0.25">
      <c r="A43" t="str">
        <f>IF(BJE!B65="","",UPPER(BJE!A65))</f>
        <v/>
      </c>
      <c r="B43" t="str">
        <f>IF(BJE!A65="","",UPPER(BJE!A65))</f>
        <v/>
      </c>
      <c r="C43" t="str">
        <f>IF(BJE!A65="","",BJE!C65)</f>
        <v/>
      </c>
      <c r="D43" t="str">
        <f>IF(BJE!B65="","",BJE!B65)</f>
        <v/>
      </c>
      <c r="E43" t="str">
        <f>IF(BJE!B65="","",BJE!D65)</f>
        <v/>
      </c>
      <c r="F43" t="str">
        <f>IF(BJE!B65="","",BJE!$D$10)</f>
        <v/>
      </c>
      <c r="G43" t="str">
        <f>IF(BJE!B65="","",BJE!$D$4)</f>
        <v/>
      </c>
      <c r="H43" t="str">
        <f>IF(BJE!B65="","",BJE!$G$12)</f>
        <v/>
      </c>
      <c r="I43" t="str">
        <f>CONCATENATE(BJE!E65,BJE!H65,BJE!G65)</f>
        <v/>
      </c>
      <c r="J43" t="str">
        <f>IF(BJE!B65="","",BJE!$D$5)</f>
        <v/>
      </c>
      <c r="K43" t="str">
        <f>IF(BJE!B65="","",BJE!$M$1)</f>
        <v/>
      </c>
      <c r="L43" t="str">
        <f>IF(BJE!B65="","",UPPER(BJE!$A$17))</f>
        <v/>
      </c>
    </row>
    <row r="44" spans="1:14" x14ac:dyDescent="0.25">
      <c r="A44" t="str">
        <f>IF(BJE!B66="","",UPPER(BJE!A66))</f>
        <v/>
      </c>
      <c r="B44" t="str">
        <f>IF(BJE!A66="","",UPPER(BJE!A66))</f>
        <v/>
      </c>
      <c r="C44" t="str">
        <f>IF(BJE!A66="","",BJE!C66)</f>
        <v/>
      </c>
      <c r="D44" t="str">
        <f>IF(BJE!B66="","",BJE!B66)</f>
        <v/>
      </c>
      <c r="E44" t="str">
        <f>IF(BJE!B66="","",BJE!D66)</f>
        <v/>
      </c>
      <c r="F44" t="str">
        <f>IF(BJE!B66="","",BJE!$D$10)</f>
        <v/>
      </c>
      <c r="G44" t="str">
        <f>IF(BJE!B66="","",BJE!$D$4)</f>
        <v/>
      </c>
      <c r="H44" t="str">
        <f>IF(BJE!B66="","",BJE!$G$12)</f>
        <v/>
      </c>
      <c r="I44" t="str">
        <f>CONCATENATE(BJE!E66,BJE!H66,BJE!G66)</f>
        <v/>
      </c>
      <c r="J44" t="str">
        <f>IF(BJE!B66="","",BJE!$D$5)</f>
        <v/>
      </c>
      <c r="K44" t="str">
        <f>IF(BJE!B66="","",BJE!$M$1)</f>
        <v/>
      </c>
      <c r="L44" t="str">
        <f>IF(BJE!B66="","",UPPER(BJE!$A$17))</f>
        <v/>
      </c>
    </row>
    <row r="45" spans="1:14" x14ac:dyDescent="0.25">
      <c r="A45" t="str">
        <f>IF(BJE!B67="","",UPPER(BJE!A67))</f>
        <v/>
      </c>
      <c r="B45" t="str">
        <f>IF(BJE!A67="","",UPPER(BJE!A67))</f>
        <v/>
      </c>
      <c r="C45" t="str">
        <f>IF(BJE!A67="","",BJE!C67)</f>
        <v/>
      </c>
      <c r="D45" t="str">
        <f>IF(BJE!B67="","",BJE!B67)</f>
        <v/>
      </c>
      <c r="E45" t="str">
        <f>IF(BJE!B67="","",BJE!D67)</f>
        <v/>
      </c>
      <c r="F45" t="str">
        <f>IF(BJE!B67="","",BJE!$D$10)</f>
        <v/>
      </c>
      <c r="G45" t="str">
        <f>IF(BJE!B67="","",BJE!$D$4)</f>
        <v/>
      </c>
      <c r="H45" t="str">
        <f>IF(BJE!B67="","",BJE!$G$12)</f>
        <v/>
      </c>
      <c r="I45" t="str">
        <f>CONCATENATE(BJE!E67,BJE!H67,BJE!G67)</f>
        <v/>
      </c>
      <c r="J45" t="str">
        <f>IF(BJE!B67="","",BJE!$D$5)</f>
        <v/>
      </c>
      <c r="K45" t="str">
        <f>IF(BJE!B67="","",BJE!$M$1)</f>
        <v/>
      </c>
      <c r="L45" t="str">
        <f>IF(BJE!B67="","",UPPER(BJE!$A$17))</f>
        <v/>
      </c>
    </row>
    <row r="46" spans="1:14" x14ac:dyDescent="0.25">
      <c r="A46" t="str">
        <f>IF(BJE!B68="","",UPPER(BJE!A68))</f>
        <v/>
      </c>
      <c r="B46" t="str">
        <f>IF(BJE!A68="","",UPPER(BJE!A68))</f>
        <v/>
      </c>
      <c r="C46" t="str">
        <f>IF(BJE!A68="","",BJE!C68)</f>
        <v/>
      </c>
      <c r="D46" t="str">
        <f>IF(BJE!B68="","",BJE!B68)</f>
        <v/>
      </c>
      <c r="E46" t="str">
        <f>IF(BJE!B68="","",BJE!D68)</f>
        <v/>
      </c>
      <c r="F46" t="str">
        <f>IF(BJE!B68="","",BJE!$D$10)</f>
        <v/>
      </c>
      <c r="G46" t="str">
        <f>IF(BJE!B68="","",BJE!$D$4)</f>
        <v/>
      </c>
      <c r="H46" t="str">
        <f>IF(BJE!B68="","",BJE!$G$12)</f>
        <v/>
      </c>
      <c r="I46" t="str">
        <f>CONCATENATE(BJE!E68,BJE!H68,BJE!G68)</f>
        <v/>
      </c>
      <c r="J46" t="str">
        <f>IF(BJE!B68="","",BJE!$D$5)</f>
        <v/>
      </c>
      <c r="K46" t="str">
        <f>IF(BJE!B68="","",BJE!$M$1)</f>
        <v/>
      </c>
      <c r="L46" t="str">
        <f>IF(BJE!B68="","",UPPER(BJE!$A$17))</f>
        <v/>
      </c>
    </row>
    <row r="47" spans="1:14" x14ac:dyDescent="0.25">
      <c r="A47" t="str">
        <f>IF(BJE!B69="","",UPPER(BJE!A69))</f>
        <v/>
      </c>
      <c r="B47" t="str">
        <f>IF(BJE!A69="","",UPPER(BJE!A69))</f>
        <v/>
      </c>
      <c r="C47" t="str">
        <f>IF(BJE!A69="","",BJE!C69)</f>
        <v/>
      </c>
      <c r="D47" t="str">
        <f>IF(BJE!B69="","",BJE!B69)</f>
        <v/>
      </c>
      <c r="E47" t="str">
        <f>IF(BJE!B69="","",BJE!D69)</f>
        <v/>
      </c>
      <c r="F47" t="str">
        <f>IF(BJE!B69="","",BJE!$D$10)</f>
        <v/>
      </c>
      <c r="G47" t="str">
        <f>IF(BJE!B69="","",BJE!$D$4)</f>
        <v/>
      </c>
      <c r="H47" t="str">
        <f>IF(BJE!B69="","",BJE!$G$12)</f>
        <v/>
      </c>
      <c r="I47" t="str">
        <f>CONCATENATE(BJE!E69,BJE!H69,BJE!G69)</f>
        <v/>
      </c>
      <c r="J47" t="str">
        <f>IF(BJE!B69="","",BJE!$D$5)</f>
        <v/>
      </c>
      <c r="K47" t="str">
        <f>IF(BJE!B69="","",BJE!$M$1)</f>
        <v/>
      </c>
      <c r="L47" t="str">
        <f>IF(BJE!B69="","",UPPER(BJE!$A$17))</f>
        <v/>
      </c>
    </row>
    <row r="48" spans="1:14" x14ac:dyDescent="0.25">
      <c r="A48" t="str">
        <f>IF(BJE!B70="","",UPPER(BJE!A70))</f>
        <v/>
      </c>
      <c r="B48" t="str">
        <f>IF(BJE!A70="","",UPPER(BJE!A70))</f>
        <v/>
      </c>
      <c r="C48" t="str">
        <f>IF(BJE!A70="","",BJE!C70)</f>
        <v/>
      </c>
      <c r="D48" t="str">
        <f>IF(BJE!B70="","",BJE!B70)</f>
        <v/>
      </c>
      <c r="E48" t="str">
        <f>IF(BJE!B70="","",BJE!D70)</f>
        <v/>
      </c>
      <c r="F48" t="str">
        <f>IF(BJE!B70="","",BJE!$D$10)</f>
        <v/>
      </c>
      <c r="G48" t="str">
        <f>IF(BJE!B70="","",BJE!$D$4)</f>
        <v/>
      </c>
      <c r="H48" t="str">
        <f>IF(BJE!B70="","",BJE!$G$12)</f>
        <v/>
      </c>
      <c r="I48" t="str">
        <f>CONCATENATE(BJE!E70,BJE!H70,BJE!G70)</f>
        <v/>
      </c>
      <c r="J48" t="str">
        <f>IF(BJE!B70="","",BJE!$D$5)</f>
        <v/>
      </c>
      <c r="K48" t="str">
        <f>IF(BJE!B70="","",BJE!$M$1)</f>
        <v/>
      </c>
      <c r="L48" t="str">
        <f>IF(BJE!B70="","",UPPER(BJE!$A$17))</f>
        <v/>
      </c>
    </row>
    <row r="49" spans="1:12" x14ac:dyDescent="0.25">
      <c r="A49" t="str">
        <f>IF(BJE!B71="","",UPPER(BJE!A71))</f>
        <v/>
      </c>
      <c r="B49" t="str">
        <f>IF(BJE!A71="","",UPPER(BJE!A71))</f>
        <v/>
      </c>
      <c r="C49" t="str">
        <f>IF(BJE!A71="","",BJE!C71)</f>
        <v/>
      </c>
      <c r="D49" t="str">
        <f>IF(BJE!B71="","",BJE!B71)</f>
        <v/>
      </c>
      <c r="E49" t="str">
        <f>IF(BJE!B71="","",BJE!D71)</f>
        <v/>
      </c>
      <c r="F49" t="str">
        <f>IF(BJE!B71="","",BJE!$D$10)</f>
        <v/>
      </c>
      <c r="G49" t="str">
        <f>IF(BJE!B71="","",BJE!$D$4)</f>
        <v/>
      </c>
      <c r="H49" t="str">
        <f>IF(BJE!B71="","",BJE!$G$12)</f>
        <v/>
      </c>
      <c r="I49" t="str">
        <f>CONCATENATE(BJE!E71,BJE!H71,BJE!G71)</f>
        <v/>
      </c>
      <c r="J49" t="str">
        <f>IF(BJE!B71="","",BJE!$D$5)</f>
        <v/>
      </c>
      <c r="K49" t="str">
        <f>IF(BJE!B71="","",BJE!$M$1)</f>
        <v/>
      </c>
      <c r="L49" t="str">
        <f>IF(BJE!B71="","",UPPER(BJE!$A$17))</f>
        <v/>
      </c>
    </row>
    <row r="50" spans="1:12" x14ac:dyDescent="0.25">
      <c r="A50" t="str">
        <f>IF(BJE!B72="","",UPPER(BJE!A72))</f>
        <v/>
      </c>
      <c r="B50" t="str">
        <f>IF(BJE!A72="","",UPPER(BJE!A72))</f>
        <v/>
      </c>
      <c r="C50" t="str">
        <f>IF(BJE!A72="","",BJE!C72)</f>
        <v/>
      </c>
      <c r="D50" t="str">
        <f>IF(BJE!B72="","",BJE!B72)</f>
        <v/>
      </c>
      <c r="E50" t="str">
        <f>IF(BJE!B72="","",BJE!D72)</f>
        <v/>
      </c>
      <c r="F50" t="str">
        <f>IF(BJE!B72="","",BJE!$D$10)</f>
        <v/>
      </c>
      <c r="G50" t="str">
        <f>IF(BJE!B72="","",BJE!$D$4)</f>
        <v/>
      </c>
      <c r="H50" t="str">
        <f>IF(BJE!B72="","",BJE!$G$12)</f>
        <v/>
      </c>
      <c r="I50" t="str">
        <f>CONCATENATE(BJE!E72,BJE!H72,BJE!G72)</f>
        <v/>
      </c>
      <c r="J50" t="str">
        <f>IF(BJE!B72="","",BJE!$D$5)</f>
        <v/>
      </c>
      <c r="K50" t="str">
        <f>IF(BJE!B72="","",BJE!$M$1)</f>
        <v/>
      </c>
      <c r="L50" t="str">
        <f>IF(BJE!B72="","",UPPER(BJE!$A$17))</f>
        <v/>
      </c>
    </row>
    <row r="51" spans="1:12" x14ac:dyDescent="0.25">
      <c r="A51" t="str">
        <f>IF(BJE!B73="","",UPPER(BJE!A73))</f>
        <v/>
      </c>
      <c r="B51" t="str">
        <f>IF(BJE!A73="","",UPPER(BJE!A73))</f>
        <v/>
      </c>
      <c r="C51" t="str">
        <f>IF(BJE!A73="","",BJE!C73)</f>
        <v/>
      </c>
      <c r="D51" t="str">
        <f>IF(BJE!B73="","",BJE!B73)</f>
        <v/>
      </c>
      <c r="E51" t="str">
        <f>IF(BJE!B73="","",BJE!D73)</f>
        <v/>
      </c>
      <c r="F51" t="str">
        <f>IF(BJE!B73="","",BJE!$D$10)</f>
        <v/>
      </c>
      <c r="G51" t="str">
        <f>IF(BJE!B73="","",BJE!$D$4)</f>
        <v/>
      </c>
      <c r="H51" t="str">
        <f>IF(BJE!B73="","",BJE!$G$12)</f>
        <v/>
      </c>
      <c r="I51" t="str">
        <f>CONCATENATE(BJE!E73,BJE!H73,BJE!G73)</f>
        <v/>
      </c>
      <c r="J51" t="str">
        <f>IF(BJE!B73="","",BJE!$D$5)</f>
        <v/>
      </c>
      <c r="K51" t="str">
        <f>IF(BJE!B73="","",BJE!$M$1)</f>
        <v/>
      </c>
      <c r="L51" t="str">
        <f>IF(BJE!B73="","",UPPER(BJE!$A$17))</f>
        <v/>
      </c>
    </row>
    <row r="52" spans="1:12" x14ac:dyDescent="0.25">
      <c r="A52" t="str">
        <f>IF(BJE!B74="","",UPPER(BJE!A74))</f>
        <v/>
      </c>
      <c r="B52" t="str">
        <f>IF(BJE!A74="","",UPPER(BJE!A74))</f>
        <v/>
      </c>
      <c r="C52" t="str">
        <f>IF(BJE!A74="","",BJE!C74)</f>
        <v/>
      </c>
      <c r="D52" t="str">
        <f>IF(BJE!B74="","",BJE!B74)</f>
        <v/>
      </c>
      <c r="E52" t="str">
        <f>IF(BJE!B74="","",BJE!D74)</f>
        <v/>
      </c>
      <c r="F52" t="str">
        <f>IF(BJE!B74="","",BJE!$D$10)</f>
        <v/>
      </c>
      <c r="G52" t="str">
        <f>IF(BJE!B74="","",BJE!$D$4)</f>
        <v/>
      </c>
      <c r="H52" t="str">
        <f>IF(BJE!B74="","",BJE!$G$12)</f>
        <v/>
      </c>
      <c r="I52" t="str">
        <f>CONCATENATE(BJE!E74,BJE!H74,BJE!G74)</f>
        <v/>
      </c>
      <c r="J52" t="str">
        <f>IF(BJE!B74="","",BJE!$D$5)</f>
        <v/>
      </c>
      <c r="K52" t="str">
        <f>IF(BJE!B74="","",BJE!$M$1)</f>
        <v/>
      </c>
      <c r="L52" t="str">
        <f>IF(BJE!B74="","",UPPER(BJE!$A$17))</f>
        <v/>
      </c>
    </row>
    <row r="53" spans="1:12" x14ac:dyDescent="0.25">
      <c r="A53" t="str">
        <f>IF(BJE!B75="","",UPPER(BJE!A75))</f>
        <v/>
      </c>
      <c r="B53" t="str">
        <f>IF(BJE!A75="","",UPPER(BJE!A75))</f>
        <v/>
      </c>
      <c r="C53" t="str">
        <f>IF(BJE!A75="","",BJE!C75)</f>
        <v/>
      </c>
      <c r="D53" t="str">
        <f>IF(BJE!B75="","",BJE!B75)</f>
        <v/>
      </c>
      <c r="E53" t="str">
        <f>IF(BJE!B75="","",BJE!D75)</f>
        <v/>
      </c>
      <c r="F53" t="str">
        <f>IF(BJE!B75="","",BJE!$D$10)</f>
        <v/>
      </c>
      <c r="G53" t="str">
        <f>IF(BJE!B75="","",BJE!$D$4)</f>
        <v/>
      </c>
      <c r="H53" t="str">
        <f>IF(BJE!B75="","",BJE!$G$12)</f>
        <v/>
      </c>
      <c r="I53" t="str">
        <f>CONCATENATE(BJE!E75,BJE!H75,BJE!G75)</f>
        <v/>
      </c>
      <c r="J53" t="str">
        <f>IF(BJE!B75="","",BJE!$D$5)</f>
        <v/>
      </c>
      <c r="K53" t="str">
        <f>IF(BJE!B75="","",BJE!$M$1)</f>
        <v/>
      </c>
      <c r="L53" t="str">
        <f>IF(BJE!B75="","",UPPER(BJE!$A$17))</f>
        <v/>
      </c>
    </row>
    <row r="54" spans="1:12" x14ac:dyDescent="0.25">
      <c r="A54" t="str">
        <f>IF(BJE!B76="","",UPPER(BJE!A76))</f>
        <v/>
      </c>
      <c r="B54" t="str">
        <f>IF(BJE!A76="","",UPPER(BJE!A76))</f>
        <v/>
      </c>
      <c r="C54" t="str">
        <f>IF(BJE!A76="","",BJE!C76)</f>
        <v/>
      </c>
      <c r="D54" t="str">
        <f>IF(BJE!B76="","",BJE!B76)</f>
        <v/>
      </c>
      <c r="E54" t="str">
        <f>IF(BJE!B76="","",BJE!D76)</f>
        <v/>
      </c>
      <c r="F54" t="str">
        <f>IF(BJE!B76="","",BJE!$D$10)</f>
        <v/>
      </c>
      <c r="G54" t="str">
        <f>IF(BJE!B76="","",BJE!$D$4)</f>
        <v/>
      </c>
      <c r="H54" t="str">
        <f>IF(BJE!B76="","",BJE!$G$12)</f>
        <v/>
      </c>
      <c r="I54" t="str">
        <f>CONCATENATE(BJE!E76,BJE!H76,BJE!G76)</f>
        <v/>
      </c>
      <c r="J54" t="str">
        <f>IF(BJE!B76="","",BJE!$D$5)</f>
        <v/>
      </c>
      <c r="K54" t="str">
        <f>IF(BJE!B76="","",BJE!$M$1)</f>
        <v/>
      </c>
      <c r="L54" t="str">
        <f>IF(BJE!B76="","",UPPER(BJE!$A$17))</f>
        <v/>
      </c>
    </row>
    <row r="55" spans="1:12" x14ac:dyDescent="0.25">
      <c r="A55" t="str">
        <f>IF(BJE!B77="","",UPPER(BJE!A77))</f>
        <v/>
      </c>
      <c r="B55" t="str">
        <f>IF(BJE!A77="","",UPPER(BJE!A77))</f>
        <v/>
      </c>
      <c r="C55" t="str">
        <f>IF(BJE!A77="","",BJE!C77)</f>
        <v/>
      </c>
      <c r="D55" t="str">
        <f>IF(BJE!B77="","",BJE!B77)</f>
        <v/>
      </c>
      <c r="E55" t="str">
        <f>IF(BJE!B77="","",BJE!D77)</f>
        <v/>
      </c>
      <c r="F55" t="str">
        <f>IF(BJE!B77="","",BJE!$D$10)</f>
        <v/>
      </c>
      <c r="G55" t="str">
        <f>IF(BJE!B77="","",BJE!$D$4)</f>
        <v/>
      </c>
      <c r="H55" t="str">
        <f>IF(BJE!B77="","",BJE!$G$12)</f>
        <v/>
      </c>
      <c r="I55" t="str">
        <f>CONCATENATE(BJE!E77,BJE!H77,BJE!G77)</f>
        <v/>
      </c>
      <c r="J55" t="str">
        <f>IF(BJE!B77="","",BJE!$D$5)</f>
        <v/>
      </c>
      <c r="K55" t="str">
        <f>IF(BJE!B77="","",BJE!$M$1)</f>
        <v/>
      </c>
      <c r="L55" t="str">
        <f>IF(BJE!B77="","",UPPER(BJE!$A$17))</f>
        <v/>
      </c>
    </row>
    <row r="56" spans="1:12" x14ac:dyDescent="0.25">
      <c r="A56" t="str">
        <f>IF(BJE!B78="","",UPPER(BJE!A78))</f>
        <v/>
      </c>
      <c r="B56" t="str">
        <f>IF(BJE!A78="","",UPPER(BJE!A78))</f>
        <v/>
      </c>
      <c r="C56" t="str">
        <f>IF(BJE!A78="","",BJE!C78)</f>
        <v/>
      </c>
      <c r="D56" t="str">
        <f>IF(BJE!B78="","",BJE!B78)</f>
        <v/>
      </c>
      <c r="E56" t="str">
        <f>IF(BJE!B78="","",BJE!D78)</f>
        <v/>
      </c>
      <c r="F56" t="str">
        <f>IF(BJE!B78="","",BJE!$D$10)</f>
        <v/>
      </c>
      <c r="G56" t="str">
        <f>IF(BJE!B78="","",BJE!$D$4)</f>
        <v/>
      </c>
      <c r="H56" t="str">
        <f>IF(BJE!B78="","",BJE!$G$12)</f>
        <v/>
      </c>
      <c r="I56" t="str">
        <f>CONCATENATE(BJE!E78,BJE!H78,BJE!G78)</f>
        <v/>
      </c>
      <c r="J56" t="str">
        <f>IF(BJE!B78="","",BJE!$D$5)</f>
        <v/>
      </c>
      <c r="K56" t="str">
        <f>IF(BJE!B78="","",BJE!$M$1)</f>
        <v/>
      </c>
      <c r="L56" t="str">
        <f>IF(BJE!B78="","",UPPER(BJE!$A$17))</f>
        <v/>
      </c>
    </row>
    <row r="57" spans="1:12" x14ac:dyDescent="0.25">
      <c r="A57" t="str">
        <f>IF(BJE!B79="","",UPPER(BJE!A79))</f>
        <v/>
      </c>
      <c r="B57" t="str">
        <f>IF(BJE!A79="","",UPPER(BJE!A79))</f>
        <v/>
      </c>
      <c r="C57" t="str">
        <f>IF(BJE!A79="","",BJE!C79)</f>
        <v/>
      </c>
      <c r="D57" t="str">
        <f>IF(BJE!B79="","",BJE!B79)</f>
        <v/>
      </c>
      <c r="E57" t="str">
        <f>IF(BJE!B79="","",BJE!D79)</f>
        <v/>
      </c>
      <c r="F57" t="str">
        <f>IF(BJE!B79="","",BJE!$D$10)</f>
        <v/>
      </c>
      <c r="G57" t="str">
        <f>IF(BJE!B79="","",BJE!$D$4)</f>
        <v/>
      </c>
      <c r="H57" t="str">
        <f>IF(BJE!B79="","",BJE!$G$12)</f>
        <v/>
      </c>
      <c r="I57" t="str">
        <f>CONCATENATE(BJE!E79,BJE!H79,BJE!G79)</f>
        <v/>
      </c>
      <c r="J57" t="str">
        <f>IF(BJE!B79="","",BJE!$D$5)</f>
        <v/>
      </c>
      <c r="K57" t="str">
        <f>IF(BJE!B79="","",BJE!$M$1)</f>
        <v/>
      </c>
      <c r="L57" t="str">
        <f>IF(BJE!B79="","",UPPER(BJE!$A$17))</f>
        <v/>
      </c>
    </row>
    <row r="58" spans="1:12" x14ac:dyDescent="0.25">
      <c r="A58" t="str">
        <f>IF(BJE!B80="","",UPPER(BJE!A80))</f>
        <v/>
      </c>
      <c r="B58" t="str">
        <f>IF(BJE!A80="","",UPPER(BJE!A80))</f>
        <v/>
      </c>
      <c r="C58" t="str">
        <f>IF(BJE!A80="","",BJE!C80)</f>
        <v/>
      </c>
      <c r="D58" t="str">
        <f>IF(BJE!B80="","",BJE!B80)</f>
        <v/>
      </c>
      <c r="E58" t="str">
        <f>IF(BJE!B80="","",BJE!D80)</f>
        <v/>
      </c>
      <c r="F58" t="str">
        <f>IF(BJE!B80="","",BJE!$D$10)</f>
        <v/>
      </c>
      <c r="G58" t="str">
        <f>IF(BJE!B80="","",BJE!$D$4)</f>
        <v/>
      </c>
      <c r="H58" t="str">
        <f>IF(BJE!B80="","",BJE!$G$12)</f>
        <v/>
      </c>
      <c r="I58" t="str">
        <f>CONCATENATE(BJE!E80,BJE!H80,BJE!G80)</f>
        <v/>
      </c>
      <c r="J58" t="str">
        <f>IF(BJE!B80="","",BJE!$D$5)</f>
        <v/>
      </c>
      <c r="K58" t="str">
        <f>IF(BJE!B80="","",BJE!$M$1)</f>
        <v/>
      </c>
      <c r="L58" t="str">
        <f>IF(BJE!B80="","",UPPER(BJE!$A$17))</f>
        <v/>
      </c>
    </row>
    <row r="59" spans="1:12" x14ac:dyDescent="0.25">
      <c r="A59" t="str">
        <f>IF(BJE!B81="","",UPPER(BJE!A81))</f>
        <v/>
      </c>
      <c r="B59" t="str">
        <f>IF(BJE!A81="","",UPPER(BJE!A81))</f>
        <v/>
      </c>
      <c r="C59" t="str">
        <f>IF(BJE!A81="","",BJE!C81)</f>
        <v/>
      </c>
      <c r="D59" t="str">
        <f>IF(BJE!B81="","",BJE!B81)</f>
        <v/>
      </c>
      <c r="E59" t="str">
        <f>IF(BJE!B81="","",BJE!D81)</f>
        <v/>
      </c>
      <c r="F59" t="str">
        <f>IF(BJE!B81="","",BJE!$D$10)</f>
        <v/>
      </c>
      <c r="G59" t="str">
        <f>IF(BJE!B81="","",BJE!$D$4)</f>
        <v/>
      </c>
      <c r="H59" t="str">
        <f>IF(BJE!B81="","",BJE!$G$12)</f>
        <v/>
      </c>
      <c r="I59" t="str">
        <f>CONCATENATE(BJE!E81,BJE!H81,BJE!G81)</f>
        <v/>
      </c>
      <c r="J59" t="str">
        <f>IF(BJE!B81="","",BJE!$D$5)</f>
        <v/>
      </c>
      <c r="K59" t="str">
        <f>IF(BJE!B81="","",BJE!$M$1)</f>
        <v/>
      </c>
      <c r="L59" t="str">
        <f>IF(BJE!B81="","",UPPER(BJE!$A$17))</f>
        <v/>
      </c>
    </row>
    <row r="60" spans="1:12" x14ac:dyDescent="0.25">
      <c r="A60" t="str">
        <f>IF(BJE!B82="","",UPPER(BJE!A82))</f>
        <v/>
      </c>
      <c r="B60" t="str">
        <f>IF(BJE!A82="","",UPPER(BJE!A82))</f>
        <v/>
      </c>
      <c r="C60" t="str">
        <f>IF(BJE!A82="","",BJE!C82)</f>
        <v/>
      </c>
      <c r="D60" t="str">
        <f>IF(BJE!B82="","",BJE!B82)</f>
        <v/>
      </c>
      <c r="E60" t="str">
        <f>IF(BJE!B82="","",BJE!D82)</f>
        <v/>
      </c>
      <c r="F60" t="str">
        <f>IF(BJE!B82="","",BJE!$D$10)</f>
        <v/>
      </c>
      <c r="G60" t="str">
        <f>IF(BJE!B82="","",BJE!$D$4)</f>
        <v/>
      </c>
      <c r="H60" t="str">
        <f>IF(BJE!B82="","",BJE!$G$12)</f>
        <v/>
      </c>
      <c r="I60" t="str">
        <f>CONCATENATE(BJE!E82,BJE!H82,BJE!G82)</f>
        <v/>
      </c>
      <c r="J60" t="str">
        <f>IF(BJE!B82="","",BJE!$D$5)</f>
        <v/>
      </c>
      <c r="K60" t="str">
        <f>IF(BJE!B82="","",BJE!$M$1)</f>
        <v/>
      </c>
      <c r="L60" t="str">
        <f>IF(BJE!B82="","",UPPER(BJE!$A$17))</f>
        <v/>
      </c>
    </row>
    <row r="61" spans="1:12" x14ac:dyDescent="0.25">
      <c r="A61" t="str">
        <f>IF(BJE!B83="","",UPPER(BJE!A83))</f>
        <v/>
      </c>
      <c r="B61" t="str">
        <f>IF(BJE!A83="","",UPPER(BJE!A83))</f>
        <v/>
      </c>
      <c r="C61" t="str">
        <f>IF(BJE!A83="","",BJE!C83)</f>
        <v/>
      </c>
      <c r="D61" t="str">
        <f>IF(BJE!B83="","",BJE!B83)</f>
        <v/>
      </c>
      <c r="E61" t="str">
        <f>IF(BJE!B83="","",BJE!D83)</f>
        <v/>
      </c>
      <c r="F61" t="str">
        <f>IF(BJE!B83="","",BJE!$D$10)</f>
        <v/>
      </c>
      <c r="G61" t="str">
        <f>IF(BJE!B83="","",BJE!$D$4)</f>
        <v/>
      </c>
      <c r="H61" t="str">
        <f>IF(BJE!B83="","",BJE!$G$12)</f>
        <v/>
      </c>
      <c r="I61" t="str">
        <f>CONCATENATE(BJE!E83,BJE!H83,BJE!G83)</f>
        <v/>
      </c>
      <c r="J61" t="str">
        <f>IF(BJE!B83="","",BJE!$D$5)</f>
        <v/>
      </c>
      <c r="K61" t="str">
        <f>IF(BJE!B83="","",BJE!$M$1)</f>
        <v/>
      </c>
      <c r="L61" t="str">
        <f>IF(BJE!B83="","",UPPER(BJE!$A$17))</f>
        <v/>
      </c>
    </row>
    <row r="62" spans="1:12" x14ac:dyDescent="0.25">
      <c r="A62" t="str">
        <f>IF(BJE!B84="","",UPPER(BJE!A84))</f>
        <v/>
      </c>
      <c r="B62" t="str">
        <f>IF(BJE!A84="","",UPPER(BJE!A84))</f>
        <v/>
      </c>
      <c r="C62" t="str">
        <f>IF(BJE!A84="","",BJE!C84)</f>
        <v/>
      </c>
      <c r="D62" t="str">
        <f>IF(BJE!B84="","",BJE!B84)</f>
        <v/>
      </c>
      <c r="E62" t="str">
        <f>IF(BJE!B84="","",BJE!D84)</f>
        <v/>
      </c>
      <c r="F62" t="str">
        <f>IF(BJE!B84="","",BJE!$D$10)</f>
        <v/>
      </c>
      <c r="G62" t="str">
        <f>IF(BJE!B84="","",BJE!$D$4)</f>
        <v/>
      </c>
      <c r="H62" t="str">
        <f>IF(BJE!B84="","",BJE!$G$12)</f>
        <v/>
      </c>
      <c r="I62" t="str">
        <f>CONCATENATE(BJE!E84,BJE!H84,BJE!G84)</f>
        <v/>
      </c>
      <c r="J62" t="str">
        <f>IF(BJE!B84="","",BJE!$D$5)</f>
        <v/>
      </c>
      <c r="K62" t="str">
        <f>IF(BJE!B84="","",BJE!$M$1)</f>
        <v/>
      </c>
      <c r="L62" t="str">
        <f>IF(BJE!B84="","",UPPER(BJE!$A$17))</f>
        <v/>
      </c>
    </row>
    <row r="63" spans="1:12" x14ac:dyDescent="0.25">
      <c r="A63" t="str">
        <f>IF(BJE!B85="","",UPPER(BJE!A85))</f>
        <v/>
      </c>
      <c r="B63" t="str">
        <f>IF(BJE!A85="","",UPPER(BJE!A85))</f>
        <v/>
      </c>
      <c r="C63" t="str">
        <f>IF(BJE!A85="","",BJE!C85)</f>
        <v/>
      </c>
      <c r="D63" t="str">
        <f>IF(BJE!B85="","",BJE!B85)</f>
        <v/>
      </c>
      <c r="E63" t="str">
        <f>IF(BJE!B85="","",BJE!D85)</f>
        <v/>
      </c>
      <c r="F63" t="str">
        <f>IF(BJE!B85="","",BJE!$D$10)</f>
        <v/>
      </c>
      <c r="G63" t="str">
        <f>IF(BJE!B85="","",BJE!$D$4)</f>
        <v/>
      </c>
      <c r="H63" t="str">
        <f>IF(BJE!B85="","",BJE!$G$12)</f>
        <v/>
      </c>
      <c r="I63" t="str">
        <f>CONCATENATE(BJE!E85,BJE!H85,BJE!G85)</f>
        <v/>
      </c>
      <c r="J63" t="str">
        <f>IF(BJE!B85="","",BJE!$D$5)</f>
        <v/>
      </c>
      <c r="K63" t="str">
        <f>IF(BJE!B85="","",BJE!$M$1)</f>
        <v/>
      </c>
      <c r="L63" t="str">
        <f>IF(BJE!B85="","",UPPER(BJE!$A$17))</f>
        <v/>
      </c>
    </row>
    <row r="64" spans="1:12" x14ac:dyDescent="0.25">
      <c r="A64" t="str">
        <f>IF(BJE!B86="","",UPPER(BJE!A86))</f>
        <v/>
      </c>
      <c r="B64" t="str">
        <f>IF(BJE!A86="","",UPPER(BJE!A86))</f>
        <v/>
      </c>
      <c r="C64" t="str">
        <f>IF(BJE!A86="","",BJE!C86)</f>
        <v/>
      </c>
      <c r="D64" t="str">
        <f>IF(BJE!B86="","",BJE!B86)</f>
        <v/>
      </c>
      <c r="E64" t="str">
        <f>IF(BJE!B86="","",BJE!D86)</f>
        <v/>
      </c>
      <c r="F64" t="str">
        <f>IF(BJE!B86="","",BJE!$D$10)</f>
        <v/>
      </c>
      <c r="G64" t="str">
        <f>IF(BJE!B86="","",BJE!$D$4)</f>
        <v/>
      </c>
      <c r="H64" t="str">
        <f>IF(BJE!B86="","",BJE!$G$12)</f>
        <v/>
      </c>
      <c r="I64" t="str">
        <f>CONCATENATE(BJE!E86,BJE!H86,BJE!G86)</f>
        <v/>
      </c>
      <c r="J64" t="str">
        <f>IF(BJE!B86="","",BJE!$D$5)</f>
        <v/>
      </c>
      <c r="K64" t="str">
        <f>IF(BJE!B86="","",BJE!$M$1)</f>
        <v/>
      </c>
      <c r="L64" t="str">
        <f>IF(BJE!B86="","",UPPER(BJE!$A$17))</f>
        <v/>
      </c>
    </row>
    <row r="65" spans="1:12" x14ac:dyDescent="0.25">
      <c r="A65" t="str">
        <f>IF(BJE!B87="","",UPPER(BJE!A87))</f>
        <v/>
      </c>
      <c r="B65" t="str">
        <f>IF(BJE!A87="","",UPPER(BJE!A87))</f>
        <v/>
      </c>
      <c r="C65" t="str">
        <f>IF(BJE!A87="","",BJE!C87)</f>
        <v/>
      </c>
      <c r="D65" t="str">
        <f>IF(BJE!B87="","",BJE!B87)</f>
        <v/>
      </c>
      <c r="E65" t="str">
        <f>IF(BJE!B87="","",BJE!D87)</f>
        <v/>
      </c>
      <c r="F65" t="str">
        <f>IF(BJE!B87="","",BJE!$D$10)</f>
        <v/>
      </c>
      <c r="G65" t="str">
        <f>IF(BJE!B87="","",BJE!$D$4)</f>
        <v/>
      </c>
      <c r="H65" t="str">
        <f>IF(BJE!B87="","",BJE!$G$12)</f>
        <v/>
      </c>
      <c r="I65" t="str">
        <f>CONCATENATE(BJE!E87,BJE!H87,BJE!G87)</f>
        <v/>
      </c>
      <c r="J65" t="str">
        <f>IF(BJE!B87="","",BJE!$D$5)</f>
        <v/>
      </c>
      <c r="K65" t="str">
        <f>IF(BJE!B87="","",BJE!$M$1)</f>
        <v/>
      </c>
      <c r="L65" t="str">
        <f>IF(BJE!B87="","",UPPER(BJE!$A$17))</f>
        <v/>
      </c>
    </row>
    <row r="66" spans="1:12" x14ac:dyDescent="0.25">
      <c r="A66" t="str">
        <f>IF(BJE!B88="","",UPPER(BJE!A88))</f>
        <v/>
      </c>
      <c r="B66" t="str">
        <f>IF(BJE!A88="","",UPPER(BJE!A88))</f>
        <v/>
      </c>
      <c r="C66" t="str">
        <f>IF(BJE!A88="","",BJE!C88)</f>
        <v/>
      </c>
      <c r="D66" t="str">
        <f>IF(BJE!B88="","",BJE!B88)</f>
        <v/>
      </c>
      <c r="E66" t="str">
        <f>IF(BJE!B88="","",BJE!D88)</f>
        <v/>
      </c>
      <c r="F66" t="str">
        <f>IF(BJE!B88="","",BJE!$D$10)</f>
        <v/>
      </c>
      <c r="G66" t="str">
        <f>IF(BJE!B88="","",BJE!$D$4)</f>
        <v/>
      </c>
      <c r="H66" t="str">
        <f>IF(BJE!B88="","",BJE!$G$12)</f>
        <v/>
      </c>
      <c r="I66" t="str">
        <f>CONCATENATE(BJE!E88,BJE!H88,BJE!G88)</f>
        <v/>
      </c>
      <c r="J66" t="str">
        <f>IF(BJE!B88="","",BJE!$D$5)</f>
        <v/>
      </c>
      <c r="K66" t="str">
        <f>IF(BJE!B88="","",BJE!$M$1)</f>
        <v/>
      </c>
      <c r="L66" t="str">
        <f>IF(BJE!B88="","",UPPER(BJE!$A$17))</f>
        <v/>
      </c>
    </row>
    <row r="67" spans="1:12" x14ac:dyDescent="0.25">
      <c r="A67" t="str">
        <f>IF(BJE!B89="","",UPPER(BJE!A89))</f>
        <v/>
      </c>
      <c r="B67" t="str">
        <f>IF(BJE!A89="","",UPPER(BJE!A89))</f>
        <v/>
      </c>
      <c r="C67" t="str">
        <f>IF(BJE!A89="","",BJE!C89)</f>
        <v/>
      </c>
      <c r="D67" t="str">
        <f>IF(BJE!B89="","",BJE!B89)</f>
        <v/>
      </c>
      <c r="E67" t="str">
        <f>IF(BJE!B89="","",BJE!D89)</f>
        <v/>
      </c>
      <c r="F67" t="str">
        <f>IF(BJE!B89="","",BJE!$D$10)</f>
        <v/>
      </c>
      <c r="G67" t="str">
        <f>IF(BJE!B89="","",BJE!$D$4)</f>
        <v/>
      </c>
      <c r="H67" t="str">
        <f>IF(BJE!B89="","",BJE!$G$12)</f>
        <v/>
      </c>
      <c r="I67" t="str">
        <f>CONCATENATE(BJE!E89,BJE!H89,BJE!G89)</f>
        <v/>
      </c>
      <c r="J67" t="str">
        <f>IF(BJE!B89="","",BJE!$D$5)</f>
        <v/>
      </c>
      <c r="K67" t="str">
        <f>IF(BJE!B89="","",BJE!$M$1)</f>
        <v/>
      </c>
      <c r="L67" t="str">
        <f>IF(BJE!B89="","",UPPER(BJE!$A$17))</f>
        <v/>
      </c>
    </row>
    <row r="68" spans="1:12" x14ac:dyDescent="0.25">
      <c r="A68" t="str">
        <f>IF(BJE!B90="","",UPPER(BJE!A90))</f>
        <v/>
      </c>
      <c r="B68" t="str">
        <f>IF(BJE!A90="","",UPPER(BJE!A90))</f>
        <v/>
      </c>
      <c r="C68" t="str">
        <f>IF(BJE!A90="","",BJE!C90)</f>
        <v/>
      </c>
      <c r="D68" t="str">
        <f>IF(BJE!B90="","",BJE!B90)</f>
        <v/>
      </c>
      <c r="E68" t="str">
        <f>IF(BJE!B90="","",BJE!D90)</f>
        <v/>
      </c>
      <c r="F68" t="str">
        <f>IF(BJE!B90="","",BJE!$D$10)</f>
        <v/>
      </c>
      <c r="G68" t="str">
        <f>IF(BJE!B90="","",BJE!$D$4)</f>
        <v/>
      </c>
      <c r="H68" t="str">
        <f>IF(BJE!B90="","",BJE!$G$12)</f>
        <v/>
      </c>
      <c r="I68" t="str">
        <f>CONCATENATE(BJE!E90,BJE!H90,BJE!G90)</f>
        <v/>
      </c>
      <c r="J68" t="str">
        <f>IF(BJE!B90="","",BJE!$D$5)</f>
        <v/>
      </c>
      <c r="K68" t="str">
        <f>IF(BJE!B90="","",BJE!$M$1)</f>
        <v/>
      </c>
      <c r="L68" t="str">
        <f>IF(BJE!B90="","",UPPER(BJE!$A$17))</f>
        <v/>
      </c>
    </row>
    <row r="69" spans="1:12" x14ac:dyDescent="0.25">
      <c r="A69" t="str">
        <f>IF(BJE!B91="","",UPPER(BJE!A91))</f>
        <v/>
      </c>
      <c r="B69" t="str">
        <f>IF(BJE!A91="","",UPPER(BJE!A91))</f>
        <v/>
      </c>
      <c r="C69" t="str">
        <f>IF(BJE!A91="","",BJE!C91)</f>
        <v/>
      </c>
      <c r="D69" t="str">
        <f>IF(BJE!B91="","",BJE!B91)</f>
        <v/>
      </c>
      <c r="E69" t="str">
        <f>IF(BJE!B91="","",BJE!D91)</f>
        <v/>
      </c>
      <c r="F69" t="str">
        <f>IF(BJE!B91="","",BJE!$D$10)</f>
        <v/>
      </c>
      <c r="G69" t="str">
        <f>IF(BJE!B91="","",BJE!$D$4)</f>
        <v/>
      </c>
      <c r="H69" t="str">
        <f>IF(BJE!B91="","",BJE!$G$12)</f>
        <v/>
      </c>
      <c r="I69" t="str">
        <f>CONCATENATE(BJE!E91,BJE!H91,BJE!G91)</f>
        <v/>
      </c>
      <c r="J69" t="str">
        <f>IF(BJE!B91="","",BJE!$D$5)</f>
        <v/>
      </c>
      <c r="K69" t="str">
        <f>IF(BJE!B91="","",BJE!$M$1)</f>
        <v/>
      </c>
      <c r="L69" t="str">
        <f>IF(BJE!B91="","",UPPER(BJE!$A$17))</f>
        <v/>
      </c>
    </row>
    <row r="70" spans="1:12" x14ac:dyDescent="0.25">
      <c r="A70" t="str">
        <f>IF(BJE!B92="","",UPPER(BJE!A92))</f>
        <v/>
      </c>
      <c r="B70" t="str">
        <f>IF(BJE!A92="","",UPPER(BJE!A92))</f>
        <v/>
      </c>
      <c r="C70" t="str">
        <f>IF(BJE!A92="","",BJE!C92)</f>
        <v/>
      </c>
      <c r="D70" t="str">
        <f>IF(BJE!B92="","",BJE!B92)</f>
        <v/>
      </c>
      <c r="E70" t="str">
        <f>IF(BJE!B92="","",BJE!D92)</f>
        <v/>
      </c>
      <c r="F70" t="str">
        <f>IF(BJE!B92="","",BJE!$D$10)</f>
        <v/>
      </c>
      <c r="G70" t="str">
        <f>IF(BJE!B92="","",BJE!$D$4)</f>
        <v/>
      </c>
      <c r="H70" t="str">
        <f>IF(BJE!B92="","",BJE!$G$12)</f>
        <v/>
      </c>
      <c r="I70" t="str">
        <f>CONCATENATE(BJE!E92,BJE!H92,BJE!G92)</f>
        <v/>
      </c>
      <c r="J70" t="str">
        <f>IF(BJE!B92="","",BJE!$D$5)</f>
        <v/>
      </c>
      <c r="K70" t="str">
        <f>IF(BJE!B92="","",BJE!$M$1)</f>
        <v/>
      </c>
      <c r="L70" t="str">
        <f>IF(BJE!B92="","",UPPER(BJE!$A$17))</f>
        <v/>
      </c>
    </row>
    <row r="71" spans="1:12" x14ac:dyDescent="0.25">
      <c r="A71" t="str">
        <f>IF(BJE!B93="","",UPPER(BJE!A93))</f>
        <v/>
      </c>
      <c r="B71" t="str">
        <f>IF(BJE!A93="","",UPPER(BJE!A93))</f>
        <v/>
      </c>
      <c r="C71" t="str">
        <f>IF(BJE!A93="","",BJE!C93)</f>
        <v/>
      </c>
      <c r="D71" t="str">
        <f>IF(BJE!B93="","",BJE!B93)</f>
        <v/>
      </c>
      <c r="E71" t="str">
        <f>IF(BJE!B93="","",BJE!D93)</f>
        <v/>
      </c>
      <c r="F71" t="str">
        <f>IF(BJE!B93="","",BJE!$D$10)</f>
        <v/>
      </c>
      <c r="G71" t="str">
        <f>IF(BJE!B93="","",BJE!$D$4)</f>
        <v/>
      </c>
      <c r="H71" t="str">
        <f>IF(BJE!B93="","",BJE!$G$12)</f>
        <v/>
      </c>
      <c r="I71" t="str">
        <f>CONCATENATE(BJE!E93,BJE!H93,BJE!G93)</f>
        <v/>
      </c>
      <c r="J71" t="str">
        <f>IF(BJE!B93="","",BJE!$D$5)</f>
        <v/>
      </c>
      <c r="K71" t="str">
        <f>IF(BJE!B93="","",BJE!$M$1)</f>
        <v/>
      </c>
      <c r="L71" t="str">
        <f>IF(BJE!B93="","",UPPER(BJE!$A$17))</f>
        <v/>
      </c>
    </row>
    <row r="72" spans="1:12" x14ac:dyDescent="0.25">
      <c r="A72" t="str">
        <f>IF(BJE!B94="","",UPPER(BJE!A94))</f>
        <v/>
      </c>
      <c r="B72" t="str">
        <f>IF(BJE!A94="","",UPPER(BJE!A94))</f>
        <v/>
      </c>
      <c r="C72" t="str">
        <f>IF(BJE!A94="","",BJE!C94)</f>
        <v/>
      </c>
      <c r="D72" t="str">
        <f>IF(BJE!B94="","",BJE!B94)</f>
        <v/>
      </c>
      <c r="E72" t="str">
        <f>IF(BJE!B94="","",BJE!D94)</f>
        <v/>
      </c>
      <c r="F72" t="str">
        <f>IF(BJE!B94="","",BJE!$D$10)</f>
        <v/>
      </c>
      <c r="G72" t="str">
        <f>IF(BJE!B94="","",BJE!$D$4)</f>
        <v/>
      </c>
      <c r="H72" t="str">
        <f>IF(BJE!B94="","",BJE!$G$12)</f>
        <v/>
      </c>
      <c r="I72" t="str">
        <f>CONCATENATE(BJE!E94,BJE!H94,BJE!G94)</f>
        <v/>
      </c>
      <c r="J72" t="str">
        <f>IF(BJE!B94="","",BJE!$D$5)</f>
        <v/>
      </c>
      <c r="K72" t="str">
        <f>IF(BJE!B94="","",BJE!$M$1)</f>
        <v/>
      </c>
      <c r="L72" t="str">
        <f>IF(BJE!B94="","",UPPER(BJE!$A$17))</f>
        <v/>
      </c>
    </row>
    <row r="73" spans="1:12" x14ac:dyDescent="0.25">
      <c r="A73" t="str">
        <f>IF(BJE!B95="","",UPPER(BJE!A95))</f>
        <v/>
      </c>
      <c r="B73" t="str">
        <f>IF(BJE!A95="","",UPPER(BJE!A95))</f>
        <v/>
      </c>
      <c r="C73" t="str">
        <f>IF(BJE!A95="","",BJE!C95)</f>
        <v/>
      </c>
      <c r="D73" t="str">
        <f>IF(BJE!B95="","",BJE!B95)</f>
        <v/>
      </c>
      <c r="E73" t="str">
        <f>IF(BJE!B95="","",BJE!D95)</f>
        <v/>
      </c>
      <c r="F73" t="str">
        <f>IF(BJE!B95="","",BJE!$D$10)</f>
        <v/>
      </c>
      <c r="G73" t="str">
        <f>IF(BJE!B95="","",BJE!$D$4)</f>
        <v/>
      </c>
      <c r="H73" t="str">
        <f>IF(BJE!B95="","",BJE!$G$12)</f>
        <v/>
      </c>
      <c r="I73" t="str">
        <f>CONCATENATE(BJE!E95,BJE!H95,BJE!G95)</f>
        <v/>
      </c>
      <c r="J73" t="str">
        <f>IF(BJE!B95="","",BJE!$D$5)</f>
        <v/>
      </c>
      <c r="K73" t="str">
        <f>IF(BJE!B95="","",BJE!$M$1)</f>
        <v/>
      </c>
      <c r="L73" t="str">
        <f>IF(BJE!B95="","",UPPER(BJE!$A$17))</f>
        <v/>
      </c>
    </row>
    <row r="74" spans="1:12" x14ac:dyDescent="0.25">
      <c r="A74" t="str">
        <f>IF(BJE!B96="","",UPPER(BJE!A96))</f>
        <v/>
      </c>
      <c r="B74" t="str">
        <f>IF(BJE!A96="","",UPPER(BJE!A96))</f>
        <v/>
      </c>
      <c r="C74" t="str">
        <f>IF(BJE!A96="","",BJE!C96)</f>
        <v/>
      </c>
      <c r="D74" t="str">
        <f>IF(BJE!B96="","",BJE!B96)</f>
        <v/>
      </c>
      <c r="E74" t="str">
        <f>IF(BJE!B96="","",BJE!D96)</f>
        <v/>
      </c>
      <c r="F74" t="str">
        <f>IF(BJE!B96="","",BJE!$D$10)</f>
        <v/>
      </c>
      <c r="G74" t="str">
        <f>IF(BJE!B96="","",BJE!$D$4)</f>
        <v/>
      </c>
      <c r="H74" t="str">
        <f>IF(BJE!B96="","",BJE!$G$12)</f>
        <v/>
      </c>
      <c r="I74" t="str">
        <f>CONCATENATE(BJE!E96,BJE!H96,BJE!G96)</f>
        <v/>
      </c>
      <c r="J74" t="str">
        <f>IF(BJE!B96="","",BJE!$D$5)</f>
        <v/>
      </c>
      <c r="K74" t="str">
        <f>IF(BJE!B96="","",BJE!$M$1)</f>
        <v/>
      </c>
      <c r="L74" t="str">
        <f>IF(BJE!B96="","",UPPER(BJE!$A$17))</f>
        <v/>
      </c>
    </row>
    <row r="75" spans="1:12" x14ac:dyDescent="0.25">
      <c r="A75" t="str">
        <f>IF(BJE!B97="","",UPPER(BJE!A97))</f>
        <v/>
      </c>
      <c r="B75" t="str">
        <f>IF(BJE!A97="","",UPPER(BJE!A97))</f>
        <v/>
      </c>
      <c r="C75" t="str">
        <f>IF(BJE!A97="","",BJE!C97)</f>
        <v/>
      </c>
      <c r="D75" t="str">
        <f>IF(BJE!B97="","",BJE!B97)</f>
        <v/>
      </c>
      <c r="E75" t="str">
        <f>IF(BJE!B97="","",BJE!D97)</f>
        <v/>
      </c>
      <c r="F75" t="str">
        <f>IF(BJE!B97="","",BJE!$D$10)</f>
        <v/>
      </c>
      <c r="G75" t="str">
        <f>IF(BJE!B97="","",BJE!$D$4)</f>
        <v/>
      </c>
      <c r="H75" t="str">
        <f>IF(BJE!B97="","",BJE!$G$12)</f>
        <v/>
      </c>
      <c r="I75" t="str">
        <f>CONCATENATE(BJE!E97,BJE!H97,BJE!G97)</f>
        <v/>
      </c>
      <c r="J75" t="str">
        <f>IF(BJE!B97="","",BJE!$D$5)</f>
        <v/>
      </c>
      <c r="K75" t="str">
        <f>IF(BJE!B97="","",BJE!$M$1)</f>
        <v/>
      </c>
      <c r="L75" t="str">
        <f>IF(BJE!B97="","",UPPER(BJE!$A$17))</f>
        <v/>
      </c>
    </row>
    <row r="76" spans="1:12" x14ac:dyDescent="0.25">
      <c r="A76" t="str">
        <f>IF(BJE!B98="","",UPPER(BJE!A98))</f>
        <v/>
      </c>
      <c r="B76" t="str">
        <f>IF(BJE!A98="","",UPPER(BJE!A98))</f>
        <v/>
      </c>
      <c r="C76" t="str">
        <f>IF(BJE!A98="","",BJE!C98)</f>
        <v/>
      </c>
      <c r="D76" t="str">
        <f>IF(BJE!B98="","",BJE!B98)</f>
        <v/>
      </c>
      <c r="E76" t="str">
        <f>IF(BJE!B98="","",BJE!D98)</f>
        <v/>
      </c>
      <c r="F76" t="str">
        <f>IF(BJE!B98="","",BJE!$D$10)</f>
        <v/>
      </c>
      <c r="G76" t="str">
        <f>IF(BJE!B98="","",BJE!$D$4)</f>
        <v/>
      </c>
      <c r="H76" t="str">
        <f>IF(BJE!B98="","",BJE!$G$12)</f>
        <v/>
      </c>
      <c r="I76" t="str">
        <f>CONCATENATE(BJE!E98,BJE!H98,BJE!G98)</f>
        <v/>
      </c>
      <c r="J76" t="str">
        <f>IF(BJE!B98="","",BJE!$D$5)</f>
        <v/>
      </c>
      <c r="K76" t="str">
        <f>IF(BJE!B98="","",BJE!$M$1)</f>
        <v/>
      </c>
      <c r="L76" t="str">
        <f>IF(BJE!B98="","",UPPER(BJE!$A$17))</f>
        <v/>
      </c>
    </row>
    <row r="77" spans="1:12" x14ac:dyDescent="0.25">
      <c r="A77" t="str">
        <f>IF(BJE!B99="","",UPPER(BJE!A99))</f>
        <v/>
      </c>
      <c r="B77" t="str">
        <f>IF(BJE!A99="","",UPPER(BJE!A99))</f>
        <v/>
      </c>
      <c r="C77" t="str">
        <f>IF(BJE!A99="","",BJE!C99)</f>
        <v/>
      </c>
      <c r="D77" t="str">
        <f>IF(BJE!B99="","",BJE!B99)</f>
        <v/>
      </c>
      <c r="E77" t="str">
        <f>IF(BJE!B99="","",BJE!D99)</f>
        <v/>
      </c>
      <c r="F77" t="str">
        <f>IF(BJE!B99="","",BJE!$D$10)</f>
        <v/>
      </c>
      <c r="G77" t="str">
        <f>IF(BJE!B99="","",BJE!$D$4)</f>
        <v/>
      </c>
      <c r="H77" t="str">
        <f>IF(BJE!B99="","",BJE!$G$12)</f>
        <v/>
      </c>
      <c r="I77" t="str">
        <f>CONCATENATE(BJE!E99,BJE!H99,BJE!G99)</f>
        <v/>
      </c>
      <c r="J77" t="str">
        <f>IF(BJE!B99="","",BJE!$D$5)</f>
        <v/>
      </c>
      <c r="K77" t="str">
        <f>IF(BJE!B99="","",BJE!$M$1)</f>
        <v/>
      </c>
      <c r="L77" t="str">
        <f>IF(BJE!B99="","",UPPER(BJE!$A$17))</f>
        <v/>
      </c>
    </row>
    <row r="78" spans="1:12" x14ac:dyDescent="0.25">
      <c r="A78" t="str">
        <f>IF(BJE!B100="","",UPPER(BJE!A100))</f>
        <v/>
      </c>
      <c r="B78" t="str">
        <f>IF(BJE!A100="","",UPPER(BJE!A100))</f>
        <v/>
      </c>
      <c r="C78" t="str">
        <f>IF(BJE!A100="","",BJE!C100)</f>
        <v/>
      </c>
      <c r="D78" t="str">
        <f>IF(BJE!B100="","",BJE!B100)</f>
        <v/>
      </c>
      <c r="E78" t="str">
        <f>IF(BJE!B100="","",BJE!D100)</f>
        <v/>
      </c>
      <c r="F78" t="str">
        <f>IF(BJE!B100="","",BJE!$D$10)</f>
        <v/>
      </c>
      <c r="G78" t="str">
        <f>IF(BJE!B100="","",BJE!$D$4)</f>
        <v/>
      </c>
      <c r="H78" t="str">
        <f>IF(BJE!B100="","",BJE!$G$12)</f>
        <v/>
      </c>
      <c r="I78" t="str">
        <f>CONCATENATE(BJE!E100,BJE!H100,BJE!G100)</f>
        <v/>
      </c>
      <c r="J78" t="str">
        <f>IF(BJE!B100="","",BJE!$D$5)</f>
        <v/>
      </c>
      <c r="K78" t="str">
        <f>IF(BJE!B100="","",BJE!$M$1)</f>
        <v/>
      </c>
      <c r="L78" t="str">
        <f>IF(BJE!B100="","",UPPER(BJE!$A$17))</f>
        <v/>
      </c>
    </row>
    <row r="79" spans="1:12" x14ac:dyDescent="0.25">
      <c r="A79" t="str">
        <f>IF(BJE!B101="","",UPPER(BJE!A101))</f>
        <v/>
      </c>
      <c r="B79" t="str">
        <f>IF(BJE!A101="","",UPPER(BJE!A101))</f>
        <v/>
      </c>
      <c r="C79" t="str">
        <f>IF(BJE!A101="","",BJE!C101)</f>
        <v/>
      </c>
      <c r="D79" t="str">
        <f>IF(BJE!B101="","",BJE!B101)</f>
        <v/>
      </c>
      <c r="E79" t="str">
        <f>IF(BJE!B101="","",BJE!D101)</f>
        <v/>
      </c>
      <c r="F79" t="str">
        <f>IF(BJE!B101="","",BJE!$D$10)</f>
        <v/>
      </c>
      <c r="G79" t="str">
        <f>IF(BJE!B101="","",BJE!$D$4)</f>
        <v/>
      </c>
      <c r="H79" t="str">
        <f>IF(BJE!B101="","",BJE!$G$12)</f>
        <v/>
      </c>
      <c r="I79" t="str">
        <f>CONCATENATE(BJE!E101,BJE!H101,BJE!G101)</f>
        <v/>
      </c>
      <c r="J79" t="str">
        <f>IF(BJE!B101="","",BJE!$D$5)</f>
        <v/>
      </c>
      <c r="K79" t="str">
        <f>IF(BJE!B101="","",BJE!$M$1)</f>
        <v/>
      </c>
      <c r="L79" t="str">
        <f>IF(BJE!B101="","",UPPER(BJE!$A$17))</f>
        <v/>
      </c>
    </row>
    <row r="80" spans="1:12" x14ac:dyDescent="0.25">
      <c r="A80" t="str">
        <f>IF(BJE!B102="","",UPPER(BJE!A102))</f>
        <v/>
      </c>
      <c r="B80" t="str">
        <f>IF(BJE!A102="","",UPPER(BJE!A102))</f>
        <v/>
      </c>
      <c r="C80" t="str">
        <f>IF(BJE!A102="","",BJE!C102)</f>
        <v/>
      </c>
      <c r="D80" t="str">
        <f>IF(BJE!B102="","",BJE!B102)</f>
        <v/>
      </c>
      <c r="E80" t="str">
        <f>IF(BJE!B102="","",BJE!D102)</f>
        <v/>
      </c>
      <c r="F80" t="str">
        <f>IF(BJE!B102="","",BJE!$D$10)</f>
        <v/>
      </c>
      <c r="G80" t="str">
        <f>IF(BJE!B102="","",BJE!$D$4)</f>
        <v/>
      </c>
      <c r="H80" t="str">
        <f>IF(BJE!B102="","",BJE!$G$12)</f>
        <v/>
      </c>
      <c r="I80" t="str">
        <f>CONCATENATE(BJE!E102,BJE!H102,BJE!G102)</f>
        <v/>
      </c>
      <c r="J80" t="str">
        <f>IF(BJE!B102="","",BJE!$D$5)</f>
        <v/>
      </c>
      <c r="K80" t="str">
        <f>IF(BJE!B102="","",BJE!$M$1)</f>
        <v/>
      </c>
      <c r="L80" t="str">
        <f>IF(BJE!B102="","",UPPER(BJE!$A$17))</f>
        <v/>
      </c>
    </row>
    <row r="81" spans="1:12" x14ac:dyDescent="0.25">
      <c r="A81" t="str">
        <f>IF(BJE!B103="","",UPPER(BJE!A103))</f>
        <v/>
      </c>
      <c r="B81" t="str">
        <f>IF(BJE!A103="","",UPPER(BJE!A103))</f>
        <v/>
      </c>
      <c r="C81" t="str">
        <f>IF(BJE!A103="","",BJE!C103)</f>
        <v/>
      </c>
      <c r="D81" t="str">
        <f>IF(BJE!B103="","",BJE!B103)</f>
        <v/>
      </c>
      <c r="E81" t="str">
        <f>IF(BJE!B103="","",BJE!D103)</f>
        <v/>
      </c>
      <c r="F81" t="str">
        <f>IF(BJE!B103="","",BJE!$D$10)</f>
        <v/>
      </c>
      <c r="G81" t="str">
        <f>IF(BJE!B103="","",BJE!$D$4)</f>
        <v/>
      </c>
      <c r="H81" t="str">
        <f>IF(BJE!B103="","",BJE!$G$12)</f>
        <v/>
      </c>
      <c r="I81" t="str">
        <f>CONCATENATE(BJE!E103,BJE!H103,BJE!G103)</f>
        <v/>
      </c>
      <c r="J81" t="str">
        <f>IF(BJE!B103="","",BJE!$D$5)</f>
        <v/>
      </c>
      <c r="K81" t="str">
        <f>IF(BJE!B103="","",BJE!$M$1)</f>
        <v/>
      </c>
      <c r="L81" t="str">
        <f>IF(BJE!B103="","",UPPER(BJE!$A$17))</f>
        <v/>
      </c>
    </row>
    <row r="82" spans="1:12" x14ac:dyDescent="0.25">
      <c r="A82" t="str">
        <f>IF(BJE!B104="","",UPPER(BJE!A104))</f>
        <v/>
      </c>
      <c r="B82" t="str">
        <f>IF(BJE!A104="","",UPPER(BJE!A104))</f>
        <v/>
      </c>
      <c r="C82" t="str">
        <f>IF(BJE!A104="","",BJE!C104)</f>
        <v/>
      </c>
      <c r="D82" t="str">
        <f>IF(BJE!B104="","",BJE!B104)</f>
        <v/>
      </c>
      <c r="E82" t="str">
        <f>IF(BJE!B104="","",BJE!D104)</f>
        <v/>
      </c>
      <c r="F82" t="str">
        <f>IF(BJE!B104="","",BJE!$D$10)</f>
        <v/>
      </c>
      <c r="G82" t="str">
        <f>IF(BJE!B104="","",BJE!$D$4)</f>
        <v/>
      </c>
      <c r="H82" t="str">
        <f>IF(BJE!B104="","",BJE!$G$12)</f>
        <v/>
      </c>
      <c r="I82" t="str">
        <f>CONCATENATE(BJE!E104,BJE!H104,BJE!G104)</f>
        <v/>
      </c>
      <c r="J82" t="str">
        <f>IF(BJE!B104="","",BJE!$D$5)</f>
        <v/>
      </c>
      <c r="K82" t="str">
        <f>IF(BJE!B104="","",BJE!$M$1)</f>
        <v/>
      </c>
      <c r="L82" t="str">
        <f>IF(BJE!B104="","",UPPER(BJE!$A$17))</f>
        <v/>
      </c>
    </row>
    <row r="83" spans="1:12" x14ac:dyDescent="0.25">
      <c r="A83" t="str">
        <f>IF(BJE!B105="","",UPPER(BJE!A105))</f>
        <v/>
      </c>
      <c r="B83" t="str">
        <f>IF(BJE!A105="","",UPPER(BJE!A105))</f>
        <v/>
      </c>
      <c r="C83" t="str">
        <f>IF(BJE!A105="","",BJE!C105)</f>
        <v/>
      </c>
      <c r="D83" t="str">
        <f>IF(BJE!B105="","",BJE!B105)</f>
        <v/>
      </c>
      <c r="E83" t="str">
        <f>IF(BJE!B105="","",BJE!D105)</f>
        <v/>
      </c>
      <c r="F83" t="str">
        <f>IF(BJE!B105="","",BJE!$D$10)</f>
        <v/>
      </c>
      <c r="G83" t="str">
        <f>IF(BJE!B105="","",BJE!$D$4)</f>
        <v/>
      </c>
      <c r="H83" t="str">
        <f>IF(BJE!B105="","",BJE!$G$12)</f>
        <v/>
      </c>
      <c r="I83" t="str">
        <f>CONCATENATE(BJE!E105,BJE!H105,BJE!G105)</f>
        <v/>
      </c>
      <c r="J83" t="str">
        <f>IF(BJE!B105="","",BJE!$D$5)</f>
        <v/>
      </c>
      <c r="K83" t="str">
        <f>IF(BJE!B105="","",BJE!$M$1)</f>
        <v/>
      </c>
      <c r="L83" t="str">
        <f>IF(BJE!B105="","",UPPER(BJE!$A$17))</f>
        <v/>
      </c>
    </row>
    <row r="84" spans="1:12" x14ac:dyDescent="0.25">
      <c r="A84" t="str">
        <f>IF(BJE!B106="","",UPPER(BJE!A106))</f>
        <v/>
      </c>
      <c r="B84" t="str">
        <f>IF(BJE!A106="","",UPPER(BJE!A106))</f>
        <v/>
      </c>
      <c r="C84" t="str">
        <f>IF(BJE!A106="","",BJE!C106)</f>
        <v/>
      </c>
      <c r="D84" t="str">
        <f>IF(BJE!B106="","",BJE!B106)</f>
        <v/>
      </c>
      <c r="E84" t="str">
        <f>IF(BJE!B106="","",BJE!D106)</f>
        <v/>
      </c>
      <c r="F84" t="str">
        <f>IF(BJE!B106="","",BJE!$D$10)</f>
        <v/>
      </c>
      <c r="G84" t="str">
        <f>IF(BJE!B106="","",BJE!$D$4)</f>
        <v/>
      </c>
      <c r="H84" t="str">
        <f>IF(BJE!B106="","",BJE!$G$12)</f>
        <v/>
      </c>
      <c r="I84" t="str">
        <f>CONCATENATE(BJE!E106,BJE!H106,BJE!G106)</f>
        <v/>
      </c>
      <c r="J84" t="str">
        <f>IF(BJE!B106="","",BJE!$D$5)</f>
        <v/>
      </c>
      <c r="K84" t="str">
        <f>IF(BJE!B106="","",BJE!$M$1)</f>
        <v/>
      </c>
      <c r="L84" t="str">
        <f>IF(BJE!B106="","",UPPER(BJE!$A$17))</f>
        <v/>
      </c>
    </row>
    <row r="85" spans="1:12" x14ac:dyDescent="0.25">
      <c r="A85" t="str">
        <f>IF(BJE!B107="","",UPPER(BJE!A107))</f>
        <v/>
      </c>
      <c r="B85" t="str">
        <f>IF(BJE!A107="","",UPPER(BJE!A107))</f>
        <v/>
      </c>
      <c r="C85" t="str">
        <f>IF(BJE!A107="","",BJE!C107)</f>
        <v/>
      </c>
      <c r="D85" t="str">
        <f>IF(BJE!B107="","",BJE!B107)</f>
        <v/>
      </c>
      <c r="E85" t="str">
        <f>IF(BJE!B107="","",BJE!D107)</f>
        <v/>
      </c>
      <c r="F85" t="str">
        <f>IF(BJE!B107="","",BJE!$D$10)</f>
        <v/>
      </c>
      <c r="G85" t="str">
        <f>IF(BJE!B107="","",BJE!$D$4)</f>
        <v/>
      </c>
      <c r="H85" t="str">
        <f>IF(BJE!B107="","",BJE!$G$12)</f>
        <v/>
      </c>
      <c r="I85" t="str">
        <f>CONCATENATE(BJE!E107,BJE!H107,BJE!G107)</f>
        <v/>
      </c>
      <c r="J85" t="str">
        <f>IF(BJE!B107="","",BJE!$D$5)</f>
        <v/>
      </c>
      <c r="K85" t="str">
        <f>IF(BJE!B107="","",BJE!$M$1)</f>
        <v/>
      </c>
      <c r="L85" t="str">
        <f>IF(BJE!B107="","",UPPER(BJE!$A$17))</f>
        <v/>
      </c>
    </row>
    <row r="86" spans="1:12" x14ac:dyDescent="0.25">
      <c r="A86" t="str">
        <f>IF(BJE!B108="","",UPPER(BJE!A108))</f>
        <v/>
      </c>
      <c r="B86" t="str">
        <f>IF(BJE!A108="","",UPPER(BJE!A108))</f>
        <v/>
      </c>
      <c r="C86" t="str">
        <f>IF(BJE!A108="","",BJE!C108)</f>
        <v/>
      </c>
      <c r="D86" t="str">
        <f>IF(BJE!B108="","",BJE!B108)</f>
        <v/>
      </c>
      <c r="E86" t="str">
        <f>IF(BJE!B108="","",BJE!D108)</f>
        <v/>
      </c>
      <c r="F86" t="str">
        <f>IF(BJE!B108="","",BJE!$D$10)</f>
        <v/>
      </c>
      <c r="G86" t="str">
        <f>IF(BJE!B108="","",BJE!$D$4)</f>
        <v/>
      </c>
      <c r="H86" t="str">
        <f>IF(BJE!B108="","",BJE!$G$12)</f>
        <v/>
      </c>
      <c r="I86" t="str">
        <f>CONCATENATE(BJE!E108,BJE!H108,BJE!G108)</f>
        <v/>
      </c>
      <c r="J86" t="str">
        <f>IF(BJE!B108="","",BJE!$D$5)</f>
        <v/>
      </c>
      <c r="K86" t="str">
        <f>IF(BJE!B108="","",BJE!$M$1)</f>
        <v/>
      </c>
      <c r="L86" t="str">
        <f>IF(BJE!B108="","",UPPER(BJE!$A$17))</f>
        <v/>
      </c>
    </row>
    <row r="87" spans="1:12" x14ac:dyDescent="0.25">
      <c r="A87" t="str">
        <f>IF(BJE!B109="","",UPPER(BJE!A109))</f>
        <v/>
      </c>
      <c r="B87" t="str">
        <f>IF(BJE!A109="","",UPPER(BJE!A109))</f>
        <v/>
      </c>
      <c r="C87" t="str">
        <f>IF(BJE!A109="","",BJE!C109)</f>
        <v/>
      </c>
      <c r="D87" t="str">
        <f>IF(BJE!B109="","",BJE!B109)</f>
        <v/>
      </c>
      <c r="E87" t="str">
        <f>IF(BJE!B109="","",BJE!D109)</f>
        <v/>
      </c>
      <c r="F87" t="str">
        <f>IF(BJE!B109="","",BJE!$D$10)</f>
        <v/>
      </c>
      <c r="G87" t="str">
        <f>IF(BJE!B109="","",BJE!$D$4)</f>
        <v/>
      </c>
      <c r="H87" t="str">
        <f>IF(BJE!B109="","",BJE!$G$12)</f>
        <v/>
      </c>
      <c r="I87" t="str">
        <f>CONCATENATE(BJE!E109,BJE!H109,BJE!G109)</f>
        <v/>
      </c>
      <c r="J87" t="str">
        <f>IF(BJE!B109="","",BJE!$D$5)</f>
        <v/>
      </c>
      <c r="K87" t="str">
        <f>IF(BJE!B109="","",BJE!$M$1)</f>
        <v/>
      </c>
      <c r="L87" t="str">
        <f>IF(BJE!B109="","",UPPER(BJE!$A$17))</f>
        <v/>
      </c>
    </row>
    <row r="88" spans="1:12" x14ac:dyDescent="0.25">
      <c r="A88" t="str">
        <f>IF(BJE!B110="","",UPPER(BJE!A110))</f>
        <v/>
      </c>
      <c r="B88" t="str">
        <f>IF(BJE!A110="","",UPPER(BJE!A110))</f>
        <v/>
      </c>
      <c r="C88" t="str">
        <f>IF(BJE!A110="","",BJE!C110)</f>
        <v/>
      </c>
      <c r="D88" t="str">
        <f>IF(BJE!B110="","",BJE!B110)</f>
        <v/>
      </c>
      <c r="E88" t="str">
        <f>IF(BJE!B110="","",BJE!D110)</f>
        <v/>
      </c>
      <c r="F88" t="str">
        <f>IF(BJE!B110="","",BJE!$D$10)</f>
        <v/>
      </c>
      <c r="G88" t="str">
        <f>IF(BJE!B110="","",BJE!$D$4)</f>
        <v/>
      </c>
      <c r="H88" t="str">
        <f>IF(BJE!B110="","",BJE!$G$12)</f>
        <v/>
      </c>
      <c r="I88" t="str">
        <f>CONCATENATE(BJE!E110,BJE!H110,BJE!G110)</f>
        <v/>
      </c>
      <c r="J88" t="str">
        <f>IF(BJE!B110="","",BJE!$D$5)</f>
        <v/>
      </c>
      <c r="K88" t="str">
        <f>IF(BJE!B110="","",BJE!$M$1)</f>
        <v/>
      </c>
      <c r="L88" t="str">
        <f>IF(BJE!B110="","",UPPER(BJE!$A$17))</f>
        <v/>
      </c>
    </row>
    <row r="89" spans="1:12" x14ac:dyDescent="0.25">
      <c r="A89" t="str">
        <f>IF(BJE!B111="","",UPPER(BJE!A111))</f>
        <v/>
      </c>
      <c r="B89" t="str">
        <f>IF(BJE!A111="","",UPPER(BJE!A111))</f>
        <v/>
      </c>
      <c r="C89" t="str">
        <f>IF(BJE!A111="","",BJE!C111)</f>
        <v/>
      </c>
      <c r="D89" t="str">
        <f>IF(BJE!B111="","",BJE!B111)</f>
        <v/>
      </c>
      <c r="E89" t="str">
        <f>IF(BJE!B111="","",BJE!D111)</f>
        <v/>
      </c>
      <c r="F89" t="str">
        <f>IF(BJE!B111="","",BJE!$D$10)</f>
        <v/>
      </c>
      <c r="G89" t="str">
        <f>IF(BJE!B111="","",BJE!$D$4)</f>
        <v/>
      </c>
      <c r="H89" t="str">
        <f>IF(BJE!B111="","",BJE!$G$12)</f>
        <v/>
      </c>
      <c r="I89" t="str">
        <f>CONCATENATE(BJE!E111,BJE!H111,BJE!G111)</f>
        <v/>
      </c>
      <c r="J89" t="str">
        <f>IF(BJE!B111="","",BJE!$D$5)</f>
        <v/>
      </c>
      <c r="K89" t="str">
        <f>IF(BJE!B111="","",BJE!$M$1)</f>
        <v/>
      </c>
      <c r="L89" t="str">
        <f>IF(BJE!B111="","",UPPER(BJE!$A$17))</f>
        <v/>
      </c>
    </row>
    <row r="90" spans="1:12" x14ac:dyDescent="0.25">
      <c r="A90" t="str">
        <f>IF(BJE!B112="","",UPPER(BJE!A112))</f>
        <v/>
      </c>
      <c r="B90" t="str">
        <f>IF(BJE!A112="","",UPPER(BJE!A112))</f>
        <v/>
      </c>
      <c r="C90" t="str">
        <f>IF(BJE!A112="","",BJE!C112)</f>
        <v/>
      </c>
      <c r="D90" t="str">
        <f>IF(BJE!B112="","",BJE!B112)</f>
        <v/>
      </c>
      <c r="E90" t="str">
        <f>IF(BJE!B112="","",BJE!D112)</f>
        <v/>
      </c>
      <c r="F90" t="str">
        <f>IF(BJE!B112="","",BJE!$D$10)</f>
        <v/>
      </c>
      <c r="G90" t="str">
        <f>IF(BJE!B112="","",BJE!$D$4)</f>
        <v/>
      </c>
      <c r="H90" t="str">
        <f>IF(BJE!B112="","",BJE!$G$12)</f>
        <v/>
      </c>
      <c r="I90" t="str">
        <f>CONCATENATE(BJE!E112,BJE!H112,BJE!G112)</f>
        <v/>
      </c>
      <c r="J90" t="str">
        <f>IF(BJE!B112="","",BJE!$D$5)</f>
        <v/>
      </c>
      <c r="K90" t="str">
        <f>IF(BJE!B112="","",BJE!$M$1)</f>
        <v/>
      </c>
      <c r="L90" t="str">
        <f>IF(BJE!B112="","",UPPER(BJE!$A$17))</f>
        <v/>
      </c>
    </row>
    <row r="91" spans="1:12" x14ac:dyDescent="0.25">
      <c r="A91" t="str">
        <f>IF(BJE!B113="","",UPPER(BJE!A113))</f>
        <v/>
      </c>
      <c r="B91" t="str">
        <f>IF(BJE!A113="","",UPPER(BJE!A113))</f>
        <v/>
      </c>
      <c r="C91" t="str">
        <f>IF(BJE!A113="","",BJE!C113)</f>
        <v/>
      </c>
      <c r="D91" t="str">
        <f>IF(BJE!B113="","",BJE!B113)</f>
        <v/>
      </c>
      <c r="E91" t="str">
        <f>IF(BJE!B113="","",BJE!D113)</f>
        <v/>
      </c>
      <c r="F91" t="str">
        <f>IF(BJE!B113="","",BJE!$D$10)</f>
        <v/>
      </c>
      <c r="G91" t="str">
        <f>IF(BJE!B113="","",BJE!$D$4)</f>
        <v/>
      </c>
      <c r="H91" t="str">
        <f>IF(BJE!B113="","",BJE!$G$12)</f>
        <v/>
      </c>
      <c r="I91" t="str">
        <f>CONCATENATE(BJE!E113,BJE!H113,BJE!G113)</f>
        <v/>
      </c>
      <c r="J91" t="str">
        <f>IF(BJE!B113="","",BJE!$D$5)</f>
        <v/>
      </c>
      <c r="K91" t="str">
        <f>IF(BJE!B113="","",BJE!$M$1)</f>
        <v/>
      </c>
      <c r="L91" t="str">
        <f>IF(BJE!B113="","",UPPER(BJE!$A$17))</f>
        <v/>
      </c>
    </row>
    <row r="92" spans="1:12" x14ac:dyDescent="0.25">
      <c r="A92" t="str">
        <f>IF(BJE!B114="","",UPPER(BJE!A114))</f>
        <v/>
      </c>
      <c r="B92" t="str">
        <f>IF(BJE!A114="","",UPPER(BJE!A114))</f>
        <v/>
      </c>
      <c r="C92" t="str">
        <f>IF(BJE!A114="","",BJE!C114)</f>
        <v/>
      </c>
      <c r="D92" t="str">
        <f>IF(BJE!B114="","",BJE!B114)</f>
        <v/>
      </c>
      <c r="E92" t="str">
        <f>IF(BJE!B114="","",BJE!D114)</f>
        <v/>
      </c>
      <c r="F92" t="str">
        <f>IF(BJE!B114="","",BJE!$D$10)</f>
        <v/>
      </c>
      <c r="G92" t="str">
        <f>IF(BJE!B114="","",BJE!$D$4)</f>
        <v/>
      </c>
      <c r="H92" t="str">
        <f>IF(BJE!B114="","",BJE!$G$12)</f>
        <v/>
      </c>
      <c r="I92" t="str">
        <f>CONCATENATE(BJE!E114,BJE!H114,BJE!G114)</f>
        <v/>
      </c>
      <c r="J92" t="str">
        <f>IF(BJE!B114="","",BJE!$D$5)</f>
        <v/>
      </c>
      <c r="K92" t="str">
        <f>IF(BJE!B114="","",BJE!$M$1)</f>
        <v/>
      </c>
      <c r="L92" t="str">
        <f>IF(BJE!B114="","",UPPER(BJE!$A$17))</f>
        <v/>
      </c>
    </row>
    <row r="93" spans="1:12" x14ac:dyDescent="0.25">
      <c r="A93" t="str">
        <f>IF(BJE!B115="","",UPPER(BJE!A115))</f>
        <v/>
      </c>
      <c r="B93" t="str">
        <f>IF(BJE!A115="","",UPPER(BJE!A115))</f>
        <v/>
      </c>
      <c r="C93" t="str">
        <f>IF(BJE!A115="","",BJE!C115)</f>
        <v/>
      </c>
      <c r="D93" t="str">
        <f>IF(BJE!B115="","",BJE!B115)</f>
        <v/>
      </c>
      <c r="E93" t="str">
        <f>IF(BJE!B115="","",BJE!D115)</f>
        <v/>
      </c>
      <c r="F93" t="str">
        <f>IF(BJE!B115="","",BJE!$D$10)</f>
        <v/>
      </c>
      <c r="G93" t="str">
        <f>IF(BJE!B115="","",BJE!$D$4)</f>
        <v/>
      </c>
      <c r="H93" t="str">
        <f>IF(BJE!B115="","",BJE!$G$12)</f>
        <v/>
      </c>
      <c r="I93" t="str">
        <f>CONCATENATE(BJE!E115,BJE!H115,BJE!G115)</f>
        <v/>
      </c>
      <c r="J93" t="str">
        <f>IF(BJE!B115="","",BJE!$D$5)</f>
        <v/>
      </c>
      <c r="K93" t="str">
        <f>IF(BJE!B115="","",BJE!$M$1)</f>
        <v/>
      </c>
      <c r="L93" t="str">
        <f>IF(BJE!B115="","",UPPER(BJE!$A$17))</f>
        <v/>
      </c>
    </row>
    <row r="94" spans="1:12" x14ac:dyDescent="0.25">
      <c r="A94" t="str">
        <f>IF(BJE!B116="","",UPPER(BJE!A116))</f>
        <v/>
      </c>
      <c r="B94" t="str">
        <f>IF(BJE!A116="","",UPPER(BJE!A116))</f>
        <v/>
      </c>
      <c r="C94" t="str">
        <f>IF(BJE!A116="","",BJE!C116)</f>
        <v/>
      </c>
      <c r="D94" t="str">
        <f>IF(BJE!B116="","",BJE!B116)</f>
        <v/>
      </c>
      <c r="E94" t="str">
        <f>IF(BJE!B116="","",BJE!D116)</f>
        <v/>
      </c>
      <c r="F94" t="str">
        <f>IF(BJE!B116="","",BJE!$D$10)</f>
        <v/>
      </c>
      <c r="G94" t="str">
        <f>IF(BJE!B116="","",BJE!$D$4)</f>
        <v/>
      </c>
      <c r="H94" t="str">
        <f>IF(BJE!B116="","",BJE!$G$12)</f>
        <v/>
      </c>
      <c r="I94" t="str">
        <f>CONCATENATE(BJE!E116,BJE!H116,BJE!G116)</f>
        <v/>
      </c>
      <c r="J94" t="str">
        <f>IF(BJE!B116="","",BJE!$D$5)</f>
        <v/>
      </c>
      <c r="K94" t="str">
        <f>IF(BJE!B116="","",BJE!$M$1)</f>
        <v/>
      </c>
      <c r="L94" t="str">
        <f>IF(BJE!B116="","",UPPER(BJE!$A$17))</f>
        <v/>
      </c>
    </row>
    <row r="95" spans="1:12" x14ac:dyDescent="0.25">
      <c r="A95" t="str">
        <f>IF(BJE!B117="","",UPPER(BJE!A117))</f>
        <v/>
      </c>
      <c r="B95" t="str">
        <f>IF(BJE!A117="","",UPPER(BJE!A117))</f>
        <v/>
      </c>
      <c r="C95" t="str">
        <f>IF(BJE!A117="","",BJE!C117)</f>
        <v/>
      </c>
      <c r="D95" t="str">
        <f>IF(BJE!B117="","",BJE!B117)</f>
        <v/>
      </c>
      <c r="E95" t="str">
        <f>IF(BJE!B117="","",BJE!D117)</f>
        <v/>
      </c>
      <c r="F95" t="str">
        <f>IF(BJE!B117="","",BJE!$D$10)</f>
        <v/>
      </c>
      <c r="G95" t="str">
        <f>IF(BJE!B117="","",BJE!$D$4)</f>
        <v/>
      </c>
      <c r="H95" t="str">
        <f>IF(BJE!B117="","",BJE!$G$12)</f>
        <v/>
      </c>
      <c r="I95" t="str">
        <f>CONCATENATE(BJE!E117,BJE!H117,BJE!G117)</f>
        <v/>
      </c>
      <c r="J95" t="str">
        <f>IF(BJE!B117="","",BJE!$D$5)</f>
        <v/>
      </c>
      <c r="K95" t="str">
        <f>IF(BJE!B117="","",BJE!$M$1)</f>
        <v/>
      </c>
      <c r="L95" t="str">
        <f>IF(BJE!B117="","",UPPER(BJE!$A$17))</f>
        <v/>
      </c>
    </row>
    <row r="96" spans="1:12" x14ac:dyDescent="0.25">
      <c r="A96" t="str">
        <f>IF(BJE!B118="","",UPPER(BJE!A118))</f>
        <v/>
      </c>
      <c r="B96" t="str">
        <f>IF(BJE!A118="","",UPPER(BJE!A118))</f>
        <v/>
      </c>
      <c r="C96" t="str">
        <f>IF(BJE!A118="","",BJE!C118)</f>
        <v/>
      </c>
      <c r="D96" t="str">
        <f>IF(BJE!B118="","",BJE!B118)</f>
        <v/>
      </c>
      <c r="E96" t="str">
        <f>IF(BJE!B118="","",BJE!D118)</f>
        <v/>
      </c>
      <c r="F96" t="str">
        <f>IF(BJE!B118="","",BJE!$D$10)</f>
        <v/>
      </c>
      <c r="G96" t="str">
        <f>IF(BJE!B118="","",BJE!$D$4)</f>
        <v/>
      </c>
      <c r="H96" t="str">
        <f>IF(BJE!B118="","",BJE!$G$12)</f>
        <v/>
      </c>
      <c r="I96" t="str">
        <f>CONCATENATE(BJE!E118,BJE!H118,BJE!G118)</f>
        <v/>
      </c>
      <c r="J96" t="str">
        <f>IF(BJE!B118="","",BJE!$D$5)</f>
        <v/>
      </c>
      <c r="K96" t="str">
        <f>IF(BJE!B118="","",BJE!$M$1)</f>
        <v/>
      </c>
      <c r="L96" t="str">
        <f>IF(BJE!B118="","",UPPER(BJE!$A$17))</f>
        <v/>
      </c>
    </row>
    <row r="97" spans="1:12" x14ac:dyDescent="0.25">
      <c r="A97" t="str">
        <f>IF(BJE!B119="","",UPPER(BJE!A119))</f>
        <v/>
      </c>
      <c r="B97" t="str">
        <f>IF(BJE!A119="","",UPPER(BJE!A119))</f>
        <v/>
      </c>
      <c r="C97" t="str">
        <f>IF(BJE!A119="","",BJE!C119)</f>
        <v/>
      </c>
      <c r="D97" t="str">
        <f>IF(BJE!B119="","",BJE!B119)</f>
        <v/>
      </c>
      <c r="E97" t="str">
        <f>IF(BJE!B119="","",BJE!D119)</f>
        <v/>
      </c>
      <c r="F97" t="str">
        <f>IF(BJE!B119="","",BJE!$D$10)</f>
        <v/>
      </c>
      <c r="G97" t="str">
        <f>IF(BJE!B119="","",BJE!$D$4)</f>
        <v/>
      </c>
      <c r="H97" t="str">
        <f>IF(BJE!B119="","",BJE!$G$12)</f>
        <v/>
      </c>
      <c r="I97" t="str">
        <f>CONCATENATE(BJE!E119,BJE!H119,BJE!G119)</f>
        <v/>
      </c>
      <c r="J97" t="str">
        <f>IF(BJE!B119="","",BJE!$D$5)</f>
        <v/>
      </c>
      <c r="K97" t="str">
        <f>IF(BJE!B119="","",BJE!$M$1)</f>
        <v/>
      </c>
      <c r="L97" t="str">
        <f>IF(BJE!B119="","",UPPER(BJE!$A$17))</f>
        <v/>
      </c>
    </row>
    <row r="98" spans="1:12" x14ac:dyDescent="0.25">
      <c r="A98" t="str">
        <f>IF(BJE!B120="","",UPPER(BJE!A120))</f>
        <v/>
      </c>
      <c r="B98" t="str">
        <f>IF(BJE!A120="","",UPPER(BJE!A120))</f>
        <v/>
      </c>
      <c r="C98" t="str">
        <f>IF(BJE!A120="","",BJE!C120)</f>
        <v/>
      </c>
      <c r="D98" t="str">
        <f>IF(BJE!B120="","",BJE!B120)</f>
        <v/>
      </c>
      <c r="E98" t="str">
        <f>IF(BJE!B120="","",BJE!D120)</f>
        <v/>
      </c>
      <c r="F98" t="str">
        <f>IF(BJE!B120="","",BJE!$D$10)</f>
        <v/>
      </c>
      <c r="G98" t="str">
        <f>IF(BJE!B120="","",BJE!$D$4)</f>
        <v/>
      </c>
      <c r="H98" t="str">
        <f>IF(BJE!B120="","",BJE!$G$12)</f>
        <v/>
      </c>
      <c r="I98" t="str">
        <f>CONCATENATE(BJE!E120,BJE!H120,BJE!G120)</f>
        <v/>
      </c>
      <c r="J98" t="str">
        <f>IF(BJE!B120="","",BJE!$D$5)</f>
        <v/>
      </c>
      <c r="K98" t="str">
        <f>IF(BJE!B120="","",BJE!$M$1)</f>
        <v/>
      </c>
      <c r="L98" t="str">
        <f>IF(BJE!B120="","",UPPER(BJE!$A$17))</f>
        <v/>
      </c>
    </row>
    <row r="99" spans="1:12" x14ac:dyDescent="0.25">
      <c r="A99" t="str">
        <f>IF(BJE!B121="","",UPPER(BJE!A121))</f>
        <v/>
      </c>
      <c r="B99" t="str">
        <f>IF(BJE!A121="","",UPPER(BJE!A121))</f>
        <v/>
      </c>
      <c r="C99" t="str">
        <f>IF(BJE!A121="","",BJE!C121)</f>
        <v/>
      </c>
      <c r="D99" t="str">
        <f>IF(BJE!B121="","",BJE!B121)</f>
        <v/>
      </c>
      <c r="E99" t="str">
        <f>IF(BJE!B121="","",BJE!D121)</f>
        <v/>
      </c>
      <c r="F99" t="str">
        <f>IF(BJE!B121="","",BJE!$D$10)</f>
        <v/>
      </c>
      <c r="G99" t="str">
        <f>IF(BJE!B121="","",BJE!$D$4)</f>
        <v/>
      </c>
      <c r="H99" t="str">
        <f>IF(BJE!B121="","",BJE!$G$12)</f>
        <v/>
      </c>
      <c r="I99" t="str">
        <f>CONCATENATE(BJE!E121,BJE!H121,BJE!G121)</f>
        <v/>
      </c>
      <c r="J99" t="str">
        <f>IF(BJE!B121="","",BJE!$D$5)</f>
        <v/>
      </c>
      <c r="K99" t="str">
        <f>IF(BJE!B121="","",BJE!$M$1)</f>
        <v/>
      </c>
      <c r="L99" t="str">
        <f>IF(BJE!B121="","",UPPER(BJE!$A$17))</f>
        <v/>
      </c>
    </row>
    <row r="100" spans="1:12" x14ac:dyDescent="0.25">
      <c r="A100" t="str">
        <f>IF(BJE!B122="","",UPPER(BJE!A122))</f>
        <v/>
      </c>
      <c r="B100" t="str">
        <f>IF(BJE!A122="","",UPPER(BJE!A122))</f>
        <v/>
      </c>
      <c r="C100" t="str">
        <f>IF(BJE!A122="","",BJE!C122)</f>
        <v/>
      </c>
      <c r="D100" t="str">
        <f>IF(BJE!B122="","",BJE!B122)</f>
        <v/>
      </c>
      <c r="E100" t="str">
        <f>IF(BJE!B122="","",BJE!D122)</f>
        <v/>
      </c>
      <c r="F100" t="str">
        <f>IF(BJE!B122="","",BJE!$D$10)</f>
        <v/>
      </c>
      <c r="G100" t="str">
        <f>IF(BJE!B122="","",BJE!$D$4)</f>
        <v/>
      </c>
      <c r="H100" t="str">
        <f>IF(BJE!B122="","",BJE!$G$12)</f>
        <v/>
      </c>
      <c r="I100" t="str">
        <f>CONCATENATE(BJE!E122,BJE!H122,BJE!G122)</f>
        <v/>
      </c>
      <c r="J100" t="str">
        <f>IF(BJE!B122="","",BJE!$D$5)</f>
        <v/>
      </c>
      <c r="K100" t="str">
        <f>IF(BJE!B122="","",BJE!$M$1)</f>
        <v/>
      </c>
      <c r="L100" t="str">
        <f>IF(BJE!B122="","",UPPER(BJE!$A$17))</f>
        <v/>
      </c>
    </row>
    <row r="101" spans="1:12" x14ac:dyDescent="0.25">
      <c r="A101" t="str">
        <f>IF(BJE!B123="","",UPPER(BJE!A123))</f>
        <v/>
      </c>
      <c r="B101" t="str">
        <f>IF(BJE!A123="","",UPPER(BJE!A123))</f>
        <v/>
      </c>
      <c r="C101" t="str">
        <f>IF(BJE!A123="","",BJE!C123)</f>
        <v/>
      </c>
      <c r="D101" t="str">
        <f>IF(BJE!B123="","",BJE!B123)</f>
        <v/>
      </c>
      <c r="E101" t="str">
        <f>IF(BJE!B123="","",BJE!D123)</f>
        <v/>
      </c>
      <c r="F101" t="str">
        <f>IF(BJE!B123="","",BJE!$D$10)</f>
        <v/>
      </c>
      <c r="G101" t="str">
        <f>IF(BJE!B123="","",BJE!$D$4)</f>
        <v/>
      </c>
      <c r="H101" t="str">
        <f>IF(BJE!B123="","",BJE!$G$12)</f>
        <v/>
      </c>
      <c r="I101" t="str">
        <f>CONCATENATE(BJE!E123,BJE!H123,BJE!G123)</f>
        <v/>
      </c>
      <c r="J101" t="str">
        <f>IF(BJE!B123="","",BJE!$D$5)</f>
        <v/>
      </c>
      <c r="K101" t="str">
        <f>IF(BJE!B123="","",BJE!$M$1)</f>
        <v/>
      </c>
      <c r="L101" t="str">
        <f>IF(BJE!B123="","",UPPER(BJE!$A$17))</f>
        <v/>
      </c>
    </row>
    <row r="102" spans="1:12" x14ac:dyDescent="0.25">
      <c r="A102" t="str">
        <f>IF(BJE!B124="","",UPPER(BJE!A124))</f>
        <v/>
      </c>
      <c r="B102" t="str">
        <f>IF(BJE!A124="","",UPPER(BJE!A124))</f>
        <v/>
      </c>
      <c r="C102" t="str">
        <f>IF(BJE!A124="","",BJE!C124)</f>
        <v/>
      </c>
      <c r="D102" t="str">
        <f>IF(BJE!B124="","",BJE!B124)</f>
        <v/>
      </c>
      <c r="E102" t="str">
        <f>IF(BJE!B124="","",BJE!D124)</f>
        <v/>
      </c>
      <c r="F102" t="str">
        <f>IF(BJE!B124="","",BJE!$D$10)</f>
        <v/>
      </c>
      <c r="G102" t="str">
        <f>IF(BJE!B124="","",BJE!$D$4)</f>
        <v/>
      </c>
      <c r="H102" t="str">
        <f>IF(BJE!B124="","",BJE!$G$12)</f>
        <v/>
      </c>
      <c r="I102" t="str">
        <f>CONCATENATE(BJE!E124,BJE!H124,BJE!G124)</f>
        <v/>
      </c>
      <c r="J102" t="str">
        <f>IF(BJE!B124="","",BJE!$D$5)</f>
        <v/>
      </c>
      <c r="K102" t="str">
        <f>IF(BJE!B124="","",BJE!$M$1)</f>
        <v/>
      </c>
      <c r="L102" t="str">
        <f>IF(BJE!B124="","",UPPER(BJE!$A$17))</f>
        <v/>
      </c>
    </row>
  </sheetData>
  <phoneticPr fontId="8" type="noConversion"/>
  <pageMargins left="0.75" right="0.75" top="1" bottom="1" header="0.5" footer="0.5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BJE</vt:lpstr>
      <vt:lpstr>FB40.1</vt:lpstr>
      <vt:lpstr>BJE!Print_Area</vt:lpstr>
      <vt:lpstr>FB40.1!Print_Area</vt:lpstr>
      <vt:lpstr>BJE!Print_Titles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Technologies</dc:creator>
  <cp:lastModifiedBy>Snowberger, Tracy</cp:lastModifiedBy>
  <cp:lastPrinted>2015-03-28T00:31:56Z</cp:lastPrinted>
  <dcterms:created xsi:type="dcterms:W3CDTF">2003-11-21T19:53:38Z</dcterms:created>
  <dcterms:modified xsi:type="dcterms:W3CDTF">2023-07-02T11:37:29Z</dcterms:modified>
</cp:coreProperties>
</file>